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0730" windowHeight="11760"/>
  </bookViews>
  <sheets>
    <sheet name="стр.1" sheetId="6" r:id="rId1"/>
    <sheet name="стр.2" sheetId="8" r:id="rId2"/>
    <sheet name="стр.3_4" sheetId="9" state="hidden" r:id="rId3"/>
  </sheets>
  <definedNames>
    <definedName name="_xlnm.Print_Area" localSheetId="0">стр.1!$A$1:$EX$50</definedName>
    <definedName name="_xlnm.Print_Area" localSheetId="1">стр.2!$A$1:$FJ$33</definedName>
    <definedName name="_xlnm.Print_Area" localSheetId="2">стр.3_4!$A$1:$FJ$22</definedName>
  </definedNames>
  <calcPr calcId="124519"/>
</workbook>
</file>

<file path=xl/calcChain.xml><?xml version="1.0" encoding="utf-8"?>
<calcChain xmlns="http://schemas.openxmlformats.org/spreadsheetml/2006/main">
  <c r="BG42" i="6"/>
  <c r="BG43" s="1"/>
  <c r="DS42"/>
  <c r="DS43" s="1"/>
  <c r="CM42"/>
  <c r="CM43" s="1"/>
  <c r="DS32"/>
  <c r="CM32"/>
  <c r="BG32"/>
  <c r="CE23" i="8"/>
  <c r="EI28"/>
  <c r="EI27"/>
  <c r="EI26"/>
  <c r="EI23"/>
  <c r="EI22"/>
  <c r="EI21"/>
  <c r="EI20"/>
  <c r="EI25"/>
  <c r="EI24"/>
  <c r="DG28"/>
  <c r="DG27"/>
  <c r="DG26"/>
  <c r="DG25"/>
  <c r="DG24"/>
  <c r="DG23"/>
  <c r="DG21"/>
  <c r="DG20"/>
  <c r="CE28"/>
  <c r="CE27"/>
  <c r="CE26"/>
  <c r="CE22"/>
  <c r="CE21"/>
  <c r="CE20"/>
  <c r="CE25"/>
  <c r="DG22"/>
  <c r="EI30" l="1"/>
  <c r="CE30"/>
  <c r="DG30"/>
</calcChain>
</file>

<file path=xl/sharedStrings.xml><?xml version="1.0" encoding="utf-8"?>
<sst xmlns="http://schemas.openxmlformats.org/spreadsheetml/2006/main" count="282" uniqueCount="107">
  <si>
    <t>Наименование показателя</t>
  </si>
  <si>
    <t>в валюте</t>
  </si>
  <si>
    <t>СОГЛАСОВАНО</t>
  </si>
  <si>
    <t>(подпись)</t>
  </si>
  <si>
    <t>(расшифровка подписи)</t>
  </si>
  <si>
    <t>"</t>
  </si>
  <si>
    <t xml:space="preserve"> г.</t>
  </si>
  <si>
    <t>КОДЫ</t>
  </si>
  <si>
    <t>0501012</t>
  </si>
  <si>
    <t>383</t>
  </si>
  <si>
    <t>Форма по ОКУД</t>
  </si>
  <si>
    <t>Дата</t>
  </si>
  <si>
    <t>по ОКЕИ</t>
  </si>
  <si>
    <t>БЮДЖЕТНАЯ СМЕТА НА 20</t>
  </si>
  <si>
    <t>от "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</si>
  <si>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</si>
  <si>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</si>
  <si>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</si>
  <si>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</si>
  <si>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</si>
  <si>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Руководитель учреждения</t>
  </si>
  <si>
    <t>(уполномоченное лицо)</t>
  </si>
  <si>
    <t>(должность)</t>
  </si>
  <si>
    <t>Исполнитель</t>
  </si>
  <si>
    <t>(телефон)</t>
  </si>
  <si>
    <t>УТВЕРЖДАЮ</t>
  </si>
  <si>
    <t>по ОКТМО</t>
  </si>
  <si>
    <t xml:space="preserve"> ФИНАНСОВЫЙ ГОД</t>
  </si>
  <si>
    <t xml:space="preserve"> год</t>
  </si>
  <si>
    <t>раздел</t>
  </si>
  <si>
    <t>подраздел</t>
  </si>
  <si>
    <t>целевая статья</t>
  </si>
  <si>
    <t>наименование главного распорядителя (распорядителя) бюджетных средств; учреждения)</t>
  </si>
  <si>
    <t>Код по бюджетной классификации 
Российской Федерации</t>
  </si>
  <si>
    <t>вид 
расходов</t>
  </si>
  <si>
    <t>Код аналитического показателя ****</t>
  </si>
  <si>
    <t xml:space="preserve">Всего </t>
  </si>
  <si>
    <t xml:space="preserve">Итого по коду БК </t>
  </si>
  <si>
    <t>Сумма</t>
  </si>
  <si>
    <t>х</t>
  </si>
  <si>
    <t>в рублях 
(рублевом эквиваленте)</t>
  </si>
  <si>
    <t>код валюты по ОКВ</t>
  </si>
  <si>
    <t>Раздел 1. Итоговые показатели бюджетной сметы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</si>
  <si>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</si>
  <si>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</si>
  <si>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</si>
  <si>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</t>
  </si>
  <si>
    <t>по Сводному реестру</t>
  </si>
  <si>
    <t>Глава по БК</t>
  </si>
  <si>
    <t>(наименование должности лица, утверждающего смету;</t>
  </si>
  <si>
    <t>(НА 20</t>
  </si>
  <si>
    <t>и 20</t>
  </si>
  <si>
    <t xml:space="preserve"> г.**</t>
  </si>
  <si>
    <t>Код строки</t>
  </si>
  <si>
    <t>(фамилия, инициалы)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</si>
  <si>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</si>
  <si>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</si>
  <si>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t>****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</si>
  <si>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 xml:space="preserve"> ГОДОВ*) </t>
  </si>
  <si>
    <t>ФИНАНСОВЫЙ ГОД И ПЛАНОВЫЙ ПЕРИОД  20</t>
  </si>
  <si>
    <t>код валюты 
по ОКВ</t>
  </si>
  <si>
    <t>целевая 
статья</t>
  </si>
  <si>
    <t>19</t>
  </si>
  <si>
    <t>20</t>
  </si>
  <si>
    <t>21</t>
  </si>
  <si>
    <t>075</t>
  </si>
  <si>
    <t>0702</t>
  </si>
  <si>
    <t>1920303590</t>
  </si>
  <si>
    <t>111</t>
  </si>
  <si>
    <t>119</t>
  </si>
  <si>
    <t>242</t>
  </si>
  <si>
    <t>244</t>
  </si>
  <si>
    <t>в том числе</t>
  </si>
  <si>
    <t>питание</t>
  </si>
  <si>
    <t>851</t>
  </si>
  <si>
    <t>852</t>
  </si>
  <si>
    <t>853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</si>
  <si>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</si>
  <si>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</si>
  <si>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</si>
  <si>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</si>
  <si>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вед</t>
  </si>
  <si>
    <t>Министерство образования и науки Республики Дагестан</t>
  </si>
  <si>
    <t>Республиканский бюджет Республики Дагестан</t>
  </si>
  <si>
    <t xml:space="preserve">Статс-секретарь - заместитель министра  образования и науки Республики Дагестан </t>
  </si>
  <si>
    <t>А.А.Бачиев</t>
  </si>
  <si>
    <t>Государственное казенное общеобразовательное учреждение Республики Дагестан "Хасавюртовская школа-интернат N 9"</t>
  </si>
  <si>
    <t>января</t>
  </si>
  <si>
    <t>10</t>
  </si>
  <si>
    <t xml:space="preserve"> </t>
  </si>
  <si>
    <t xml:space="preserve">(на 2019 финансовый год и плановый период 2020 и 2021 гг.) </t>
  </si>
  <si>
    <t>Получатель бюджетных средств:</t>
  </si>
  <si>
    <t xml:space="preserve">Уплата налога на имущество организаций и земельного налога
</t>
  </si>
  <si>
    <t>Уплата прочих налогов, сборов</t>
  </si>
  <si>
    <t>Уплата иных платежей</t>
  </si>
  <si>
    <t xml:space="preserve">Лимиты бюджетных обязательств по расходам получателя бюджетных средств </t>
  </si>
  <si>
    <t>22</t>
  </si>
  <si>
    <t>23</t>
  </si>
  <si>
    <t>19202R3030</t>
  </si>
  <si>
    <t xml:space="preserve">И.О. Директора Государственного казенногообщеобразовательного учреждения </t>
  </si>
  <si>
    <t>З.Г. Шамилова</t>
  </si>
  <si>
    <t>24</t>
  </si>
  <si>
    <t>июня</t>
  </si>
  <si>
    <t>2022</t>
  </si>
  <si>
    <t>22.06.2022</t>
  </si>
  <si>
    <t>82735000001</t>
  </si>
  <si>
    <t>247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</si>
</sst>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.3000000000000007"/>
      <name val="Times New Roman"/>
      <family val="1"/>
      <charset val="204"/>
    </font>
    <font>
      <b/>
      <sz val="8.3000000000000007"/>
      <name val="Times New Roman"/>
      <family val="1"/>
      <charset val="204"/>
    </font>
    <font>
      <i/>
      <sz val="8.3000000000000007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3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8" xfId="0" applyNumberFormat="1" applyFont="1" applyBorder="1" applyAlignment="1">
      <alignment horizontal="left"/>
    </xf>
    <xf numFmtId="0" fontId="1" fillId="0" borderId="0" xfId="0" applyFont="1"/>
    <xf numFmtId="0" fontId="1" fillId="0" borderId="8" xfId="0" applyFont="1" applyBorder="1" applyAlignment="1">
      <alignment horizontal="center"/>
    </xf>
    <xf numFmtId="4" fontId="9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8" xfId="0" applyNumberFormat="1" applyFont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0" fontId="4" fillId="0" borderId="16" xfId="0" applyFont="1" applyBorder="1" applyAlignment="1">
      <alignment horizontal="center" vertical="top"/>
    </xf>
    <xf numFmtId="0" fontId="3" fillId="0" borderId="0" xfId="0" applyFont="1" applyFill="1" applyAlignment="1"/>
    <xf numFmtId="49" fontId="6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49" fontId="3" fillId="0" borderId="8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top"/>
    </xf>
    <xf numFmtId="0" fontId="9" fillId="2" borderId="22" xfId="0" applyFont="1" applyFill="1" applyBorder="1" applyAlignment="1">
      <alignment horizontal="center" vertical="top"/>
    </xf>
    <xf numFmtId="0" fontId="9" fillId="2" borderId="23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left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right"/>
    </xf>
    <xf numFmtId="0" fontId="9" fillId="2" borderId="21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0" xfId="0" applyFont="1"/>
    <xf numFmtId="4" fontId="9" fillId="0" borderId="22" xfId="0" applyNumberFormat="1" applyFont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center"/>
    </xf>
    <xf numFmtId="49" fontId="9" fillId="2" borderId="3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Alignment="1">
      <alignment horizontal="center"/>
    </xf>
    <xf numFmtId="0" fontId="6" fillId="3" borderId="8" xfId="0" applyFont="1" applyFill="1" applyBorder="1" applyAlignment="1">
      <alignment horizontal="center" wrapText="1"/>
    </xf>
    <xf numFmtId="4" fontId="10" fillId="2" borderId="35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4" fontId="10" fillId="2" borderId="21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X51"/>
  <sheetViews>
    <sheetView tabSelected="1" view="pageBreakPreview" zoomScaleSheetLayoutView="100" workbookViewId="0">
      <selection activeCell="AL18" sqref="AL18:DM18"/>
    </sheetView>
  </sheetViews>
  <sheetFormatPr defaultColWidth="0.85546875" defaultRowHeight="12"/>
  <cols>
    <col min="1" max="1" width="2.28515625" style="1" customWidth="1"/>
    <col min="2" max="69" width="0.85546875" style="1"/>
    <col min="70" max="70" width="2.140625" style="1" customWidth="1"/>
    <col min="71" max="100" width="0.85546875" style="1"/>
    <col min="101" max="101" width="1.7109375" style="1" customWidth="1"/>
    <col min="102" max="130" width="0.85546875" style="1"/>
    <col min="131" max="131" width="2" style="1" customWidth="1"/>
    <col min="132" max="153" width="0.85546875" style="1"/>
    <col min="154" max="154" width="4" style="1" customWidth="1"/>
    <col min="155" max="16384" width="0.85546875" style="1"/>
  </cols>
  <sheetData>
    <row r="1" spans="1:154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 t="s">
        <v>25</v>
      </c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</row>
    <row r="2" spans="1:15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77" t="s">
        <v>99</v>
      </c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</row>
    <row r="3" spans="1:15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71" t="s">
        <v>49</v>
      </c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</row>
    <row r="4" spans="1:154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77" t="s">
        <v>82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</row>
    <row r="5" spans="1:15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71" t="s">
        <v>32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</row>
    <row r="6" spans="1:15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E6" s="77" t="s">
        <v>100</v>
      </c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</row>
    <row r="7" spans="1:154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71" t="s">
        <v>3</v>
      </c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E7" s="71" t="s">
        <v>4</v>
      </c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</row>
    <row r="8" spans="1:15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2" t="s">
        <v>5</v>
      </c>
      <c r="CK8" s="59" t="s">
        <v>96</v>
      </c>
      <c r="CL8" s="59"/>
      <c r="CM8" s="59"/>
      <c r="CN8" s="59"/>
      <c r="CO8" s="1" t="s">
        <v>5</v>
      </c>
      <c r="CQ8" s="59" t="s">
        <v>102</v>
      </c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48">
        <v>20</v>
      </c>
      <c r="DK8" s="48"/>
      <c r="DL8" s="48"/>
      <c r="DM8" s="70" t="s">
        <v>96</v>
      </c>
      <c r="DN8" s="70"/>
      <c r="DO8" s="70"/>
      <c r="DP8" s="50" t="s">
        <v>6</v>
      </c>
      <c r="DQ8" s="50"/>
      <c r="DR8" s="50"/>
    </row>
    <row r="9" spans="1:154" ht="9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</row>
    <row r="10" spans="1:154" s="7" customFormat="1" ht="5.25" customHeight="1">
      <c r="AQ10" s="8"/>
      <c r="AR10" s="8"/>
      <c r="AS10" s="8"/>
      <c r="CY10" s="9"/>
      <c r="CZ10" s="9"/>
      <c r="DA10" s="9"/>
      <c r="EL10" s="78" t="s">
        <v>7</v>
      </c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80"/>
    </row>
    <row r="11" spans="1:154" s="7" customFormat="1" ht="12" customHeight="1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L11" s="81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3"/>
    </row>
    <row r="12" spans="1:154" s="7" customFormat="1" ht="13.5" customHeight="1">
      <c r="B12" s="57" t="s">
        <v>13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75" t="s">
        <v>96</v>
      </c>
      <c r="BW12" s="75"/>
      <c r="BX12" s="75"/>
      <c r="BY12" s="72" t="s">
        <v>27</v>
      </c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L12" s="81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3"/>
    </row>
    <row r="13" spans="1:154" s="7" customFormat="1" ht="14.25" customHeight="1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 t="s">
        <v>50</v>
      </c>
      <c r="AJ13" s="75" t="s">
        <v>96</v>
      </c>
      <c r="AK13" s="75"/>
      <c r="AL13" s="75"/>
      <c r="AM13" s="57" t="s">
        <v>59</v>
      </c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75" t="s">
        <v>97</v>
      </c>
      <c r="CN13" s="75"/>
      <c r="CO13" s="75"/>
      <c r="CP13" s="76" t="s">
        <v>51</v>
      </c>
      <c r="CQ13" s="76"/>
      <c r="CR13" s="76"/>
      <c r="CS13" s="76"/>
      <c r="CT13" s="76"/>
      <c r="CU13" s="75" t="s">
        <v>101</v>
      </c>
      <c r="CV13" s="75"/>
      <c r="CW13" s="75"/>
      <c r="CX13" s="9" t="s">
        <v>58</v>
      </c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L13" s="81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3"/>
    </row>
    <row r="14" spans="1:154" s="7" customFormat="1" ht="1.5" customHeight="1" thickBo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22"/>
      <c r="AK14" s="22"/>
      <c r="AL14" s="22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22"/>
      <c r="CN14" s="22"/>
      <c r="CO14" s="22"/>
      <c r="CP14" s="14"/>
      <c r="CQ14" s="14"/>
      <c r="CR14" s="14"/>
      <c r="CS14" s="14"/>
      <c r="CT14" s="14"/>
      <c r="CU14" s="22"/>
      <c r="CV14" s="22"/>
      <c r="CW14" s="22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</row>
    <row r="15" spans="1:154" s="16" customFormat="1" ht="11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15"/>
      <c r="DZ15" s="15"/>
      <c r="EA15" s="15"/>
      <c r="EB15" s="15"/>
      <c r="EJ15" s="13" t="s">
        <v>10</v>
      </c>
      <c r="EL15" s="54" t="s">
        <v>8</v>
      </c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6"/>
    </row>
    <row r="16" spans="1:154" s="5" customFormat="1" ht="12.75" customHeight="1">
      <c r="BB16" s="74" t="s">
        <v>14</v>
      </c>
      <c r="BC16" s="74"/>
      <c r="BD16" s="74"/>
      <c r="BE16" s="74"/>
      <c r="BF16" s="74"/>
      <c r="BG16" s="73" t="s">
        <v>96</v>
      </c>
      <c r="BH16" s="73"/>
      <c r="BI16" s="73"/>
      <c r="BJ16" s="73"/>
      <c r="BK16" s="94" t="s">
        <v>5</v>
      </c>
      <c r="BL16" s="94"/>
      <c r="BM16" s="73" t="s">
        <v>102</v>
      </c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4"/>
      <c r="CB16" s="74"/>
      <c r="CC16" s="74"/>
      <c r="CD16" s="69" t="s">
        <v>103</v>
      </c>
      <c r="CE16" s="69"/>
      <c r="CF16" s="69"/>
      <c r="CG16" s="114" t="s">
        <v>52</v>
      </c>
      <c r="CH16" s="114"/>
      <c r="CI16" s="114"/>
      <c r="CJ16" s="114"/>
      <c r="CK16" s="114"/>
      <c r="CL16" s="114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1" t="s">
        <v>11</v>
      </c>
      <c r="EL16" s="66" t="s">
        <v>104</v>
      </c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8"/>
    </row>
    <row r="17" spans="1:154" s="5" customFormat="1" ht="22.5" customHeight="1">
      <c r="A17" s="5" t="s">
        <v>15</v>
      </c>
      <c r="AL17" s="116" t="s">
        <v>86</v>
      </c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1" t="s">
        <v>47</v>
      </c>
      <c r="EL17" s="66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8"/>
    </row>
    <row r="18" spans="1:154" s="5" customFormat="1" ht="11.25">
      <c r="A18" s="5" t="s">
        <v>16</v>
      </c>
      <c r="AL18" s="93" t="s">
        <v>82</v>
      </c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1" t="s">
        <v>47</v>
      </c>
      <c r="EL18" s="96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8"/>
    </row>
    <row r="19" spans="1:154" s="5" customFormat="1" ht="11.25">
      <c r="A19" s="5" t="s">
        <v>17</v>
      </c>
      <c r="AL19" s="93" t="s">
        <v>82</v>
      </c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1" t="s">
        <v>48</v>
      </c>
      <c r="EL19" s="66" t="s">
        <v>65</v>
      </c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8"/>
    </row>
    <row r="20" spans="1:154" s="5" customFormat="1" ht="11.25">
      <c r="A20" s="5" t="s">
        <v>18</v>
      </c>
      <c r="AL20" s="93" t="s">
        <v>83</v>
      </c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1" t="s">
        <v>26</v>
      </c>
      <c r="EL20" s="66" t="s">
        <v>105</v>
      </c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8"/>
    </row>
    <row r="21" spans="1:154" s="5" customFormat="1" thickBot="1">
      <c r="A21" s="5" t="s">
        <v>19</v>
      </c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10"/>
      <c r="ED21" s="10"/>
      <c r="EE21" s="10"/>
      <c r="EF21" s="10"/>
      <c r="EG21" s="10"/>
      <c r="EH21" s="10"/>
      <c r="EI21" s="10"/>
      <c r="EJ21" s="11" t="s">
        <v>12</v>
      </c>
      <c r="EL21" s="63" t="s">
        <v>9</v>
      </c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5"/>
    </row>
    <row r="22" spans="1:154" s="5" customFormat="1" ht="11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</row>
    <row r="23" spans="1:154" s="5" customFormat="1" ht="11.25">
      <c r="A23" s="115" t="s">
        <v>42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</row>
    <row r="24" spans="1:154" s="12" customFormat="1" thickBo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</row>
    <row r="25" spans="1:154" s="18" customFormat="1" ht="11.25">
      <c r="A25" s="99" t="s">
        <v>33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 t="s">
        <v>35</v>
      </c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88" t="s">
        <v>38</v>
      </c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9"/>
    </row>
    <row r="26" spans="1:154" s="18" customFormat="1" ht="12.75" customHeight="1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90" t="s">
        <v>46</v>
      </c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87" t="s">
        <v>64</v>
      </c>
      <c r="BW26" s="87"/>
      <c r="BX26" s="87"/>
      <c r="BY26" s="91" t="s">
        <v>28</v>
      </c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0" t="s">
        <v>46</v>
      </c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87" t="s">
        <v>96</v>
      </c>
      <c r="DC26" s="87"/>
      <c r="DD26" s="87"/>
      <c r="DE26" s="91" t="s">
        <v>28</v>
      </c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0" t="s">
        <v>46</v>
      </c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87" t="s">
        <v>97</v>
      </c>
      <c r="EI26" s="87"/>
      <c r="EJ26" s="87"/>
      <c r="EK26" s="91" t="s">
        <v>28</v>
      </c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2"/>
    </row>
    <row r="27" spans="1:154" s="18" customFormat="1" ht="12.75" customHeight="1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84" t="s">
        <v>43</v>
      </c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 t="s">
        <v>44</v>
      </c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 t="s">
        <v>45</v>
      </c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5"/>
    </row>
    <row r="28" spans="1:154" s="18" customFormat="1" ht="37.5" customHeight="1" thickBot="1">
      <c r="A28" s="104" t="s">
        <v>29</v>
      </c>
      <c r="B28" s="86"/>
      <c r="C28" s="86"/>
      <c r="D28" s="86"/>
      <c r="E28" s="86"/>
      <c r="F28" s="86"/>
      <c r="G28" s="86"/>
      <c r="H28" s="86"/>
      <c r="I28" s="86"/>
      <c r="J28" s="86"/>
      <c r="K28" s="86" t="s">
        <v>30</v>
      </c>
      <c r="L28" s="86"/>
      <c r="M28" s="86"/>
      <c r="N28" s="86"/>
      <c r="O28" s="86"/>
      <c r="P28" s="86"/>
      <c r="Q28" s="86"/>
      <c r="R28" s="86"/>
      <c r="S28" s="86"/>
      <c r="T28" s="86"/>
      <c r="U28" s="86" t="s">
        <v>31</v>
      </c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 t="s">
        <v>34</v>
      </c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 t="s">
        <v>40</v>
      </c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 t="s">
        <v>1</v>
      </c>
      <c r="BT28" s="86"/>
      <c r="BU28" s="86"/>
      <c r="BV28" s="86"/>
      <c r="BW28" s="86"/>
      <c r="BX28" s="86"/>
      <c r="BY28" s="86"/>
      <c r="BZ28" s="86"/>
      <c r="CA28" s="86"/>
      <c r="CB28" s="86"/>
      <c r="CC28" s="86" t="s">
        <v>41</v>
      </c>
      <c r="CD28" s="86"/>
      <c r="CE28" s="86"/>
      <c r="CF28" s="86"/>
      <c r="CG28" s="86"/>
      <c r="CH28" s="86"/>
      <c r="CI28" s="86"/>
      <c r="CJ28" s="86"/>
      <c r="CK28" s="86"/>
      <c r="CL28" s="86"/>
      <c r="CM28" s="86" t="s">
        <v>40</v>
      </c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 t="s">
        <v>1</v>
      </c>
      <c r="CZ28" s="86"/>
      <c r="DA28" s="86"/>
      <c r="DB28" s="86"/>
      <c r="DC28" s="86"/>
      <c r="DD28" s="86"/>
      <c r="DE28" s="86"/>
      <c r="DF28" s="86"/>
      <c r="DG28" s="86"/>
      <c r="DH28" s="86"/>
      <c r="DI28" s="86" t="s">
        <v>41</v>
      </c>
      <c r="DJ28" s="86"/>
      <c r="DK28" s="86"/>
      <c r="DL28" s="86"/>
      <c r="DM28" s="86"/>
      <c r="DN28" s="86"/>
      <c r="DO28" s="86"/>
      <c r="DP28" s="86"/>
      <c r="DQ28" s="86"/>
      <c r="DR28" s="86"/>
      <c r="DS28" s="86" t="s">
        <v>40</v>
      </c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 t="s">
        <v>1</v>
      </c>
      <c r="EF28" s="86"/>
      <c r="EG28" s="86"/>
      <c r="EH28" s="86"/>
      <c r="EI28" s="86"/>
      <c r="EJ28" s="86"/>
      <c r="EK28" s="86"/>
      <c r="EL28" s="86"/>
      <c r="EM28" s="86"/>
      <c r="EN28" s="86"/>
      <c r="EO28" s="86" t="s">
        <v>41</v>
      </c>
      <c r="EP28" s="86"/>
      <c r="EQ28" s="86"/>
      <c r="ER28" s="86"/>
      <c r="ES28" s="86"/>
      <c r="ET28" s="86"/>
      <c r="EU28" s="86"/>
      <c r="EV28" s="86"/>
      <c r="EW28" s="86"/>
      <c r="EX28" s="106"/>
    </row>
    <row r="29" spans="1:154" s="18" customFormat="1" ht="11.25">
      <c r="A29" s="105">
        <v>1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>
        <v>2</v>
      </c>
      <c r="L29" s="103"/>
      <c r="M29" s="103"/>
      <c r="N29" s="103"/>
      <c r="O29" s="103"/>
      <c r="P29" s="103"/>
      <c r="Q29" s="103"/>
      <c r="R29" s="103"/>
      <c r="S29" s="103"/>
      <c r="T29" s="103"/>
      <c r="U29" s="103">
        <v>3</v>
      </c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>
        <v>4</v>
      </c>
      <c r="AI29" s="103"/>
      <c r="AJ29" s="103"/>
      <c r="AK29" s="103"/>
      <c r="AL29" s="103"/>
      <c r="AM29" s="103"/>
      <c r="AN29" s="103"/>
      <c r="AO29" s="103"/>
      <c r="AP29" s="103"/>
      <c r="AQ29" s="103">
        <v>5</v>
      </c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>
        <v>6</v>
      </c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>
        <v>7</v>
      </c>
      <c r="BT29" s="103"/>
      <c r="BU29" s="103"/>
      <c r="BV29" s="103"/>
      <c r="BW29" s="103"/>
      <c r="BX29" s="103"/>
      <c r="BY29" s="103"/>
      <c r="BZ29" s="103"/>
      <c r="CA29" s="103"/>
      <c r="CB29" s="103"/>
      <c r="CC29" s="103">
        <v>8</v>
      </c>
      <c r="CD29" s="103"/>
      <c r="CE29" s="103"/>
      <c r="CF29" s="103"/>
      <c r="CG29" s="103"/>
      <c r="CH29" s="103"/>
      <c r="CI29" s="103"/>
      <c r="CJ29" s="103"/>
      <c r="CK29" s="103"/>
      <c r="CL29" s="103"/>
      <c r="CM29" s="103">
        <v>9</v>
      </c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>
        <v>10</v>
      </c>
      <c r="CZ29" s="103"/>
      <c r="DA29" s="103"/>
      <c r="DB29" s="103"/>
      <c r="DC29" s="103"/>
      <c r="DD29" s="103"/>
      <c r="DE29" s="103"/>
      <c r="DF29" s="103"/>
      <c r="DG29" s="103"/>
      <c r="DH29" s="103"/>
      <c r="DI29" s="103">
        <v>11</v>
      </c>
      <c r="DJ29" s="103"/>
      <c r="DK29" s="103"/>
      <c r="DL29" s="103"/>
      <c r="DM29" s="103"/>
      <c r="DN29" s="103"/>
      <c r="DO29" s="103"/>
      <c r="DP29" s="103"/>
      <c r="DQ29" s="103"/>
      <c r="DR29" s="103"/>
      <c r="DS29" s="103">
        <v>12</v>
      </c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>
        <v>13</v>
      </c>
      <c r="EF29" s="103"/>
      <c r="EG29" s="103"/>
      <c r="EH29" s="103"/>
      <c r="EI29" s="103"/>
      <c r="EJ29" s="103"/>
      <c r="EK29" s="103"/>
      <c r="EL29" s="103"/>
      <c r="EM29" s="103"/>
      <c r="EN29" s="103"/>
      <c r="EO29" s="103">
        <v>14</v>
      </c>
      <c r="EP29" s="103"/>
      <c r="EQ29" s="103"/>
      <c r="ER29" s="103"/>
      <c r="ES29" s="103"/>
      <c r="ET29" s="103"/>
      <c r="EU29" s="103"/>
      <c r="EV29" s="103"/>
      <c r="EW29" s="103"/>
      <c r="EX29" s="107"/>
    </row>
    <row r="30" spans="1:154" s="18" customFormat="1" ht="11.25">
      <c r="A30" s="38" t="s">
        <v>65</v>
      </c>
      <c r="B30" s="30"/>
      <c r="C30" s="30"/>
      <c r="D30" s="30"/>
      <c r="E30" s="30"/>
      <c r="F30" s="30"/>
      <c r="G30" s="30"/>
      <c r="H30" s="30"/>
      <c r="I30" s="30"/>
      <c r="J30" s="31"/>
      <c r="K30" s="29" t="s">
        <v>66</v>
      </c>
      <c r="L30" s="30"/>
      <c r="M30" s="30"/>
      <c r="N30" s="30"/>
      <c r="O30" s="30"/>
      <c r="P30" s="30"/>
      <c r="Q30" s="30"/>
      <c r="R30" s="30"/>
      <c r="S30" s="30"/>
      <c r="T30" s="31"/>
      <c r="U30" s="29" t="s">
        <v>98</v>
      </c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H30" s="29" t="s">
        <v>68</v>
      </c>
      <c r="AI30" s="30"/>
      <c r="AJ30" s="30"/>
      <c r="AK30" s="30"/>
      <c r="AL30" s="30"/>
      <c r="AM30" s="30"/>
      <c r="AN30" s="30"/>
      <c r="AO30" s="30"/>
      <c r="AP30" s="31"/>
      <c r="AQ30" s="32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4"/>
      <c r="BG30" s="35">
        <v>1080000</v>
      </c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7"/>
      <c r="BS30" s="32"/>
      <c r="BT30" s="33"/>
      <c r="BU30" s="33"/>
      <c r="BV30" s="33"/>
      <c r="BW30" s="33"/>
      <c r="BX30" s="33"/>
      <c r="BY30" s="33"/>
      <c r="BZ30" s="33"/>
      <c r="CA30" s="33"/>
      <c r="CB30" s="34"/>
      <c r="CC30" s="32"/>
      <c r="CD30" s="33"/>
      <c r="CE30" s="33"/>
      <c r="CF30" s="33"/>
      <c r="CG30" s="33"/>
      <c r="CH30" s="33"/>
      <c r="CI30" s="33"/>
      <c r="CJ30" s="33"/>
      <c r="CK30" s="33"/>
      <c r="CL30" s="34"/>
      <c r="CM30" s="35">
        <v>1080000</v>
      </c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7"/>
      <c r="CY30" s="32"/>
      <c r="CZ30" s="33"/>
      <c r="DA30" s="33"/>
      <c r="DB30" s="33"/>
      <c r="DC30" s="33"/>
      <c r="DD30" s="33"/>
      <c r="DE30" s="33"/>
      <c r="DF30" s="33"/>
      <c r="DG30" s="33"/>
      <c r="DH30" s="34"/>
      <c r="DI30" s="32"/>
      <c r="DJ30" s="33"/>
      <c r="DK30" s="33"/>
      <c r="DL30" s="33"/>
      <c r="DM30" s="33"/>
      <c r="DN30" s="33"/>
      <c r="DO30" s="33"/>
      <c r="DP30" s="33"/>
      <c r="DQ30" s="33"/>
      <c r="DR30" s="34"/>
      <c r="DS30" s="35">
        <v>1080000</v>
      </c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7"/>
      <c r="EE30" s="32"/>
      <c r="EF30" s="33"/>
      <c r="EG30" s="33"/>
      <c r="EH30" s="33"/>
      <c r="EI30" s="33"/>
      <c r="EJ30" s="33"/>
      <c r="EK30" s="33"/>
      <c r="EL30" s="33"/>
      <c r="EM30" s="33"/>
      <c r="EN30" s="34"/>
      <c r="EO30" s="32"/>
      <c r="EP30" s="33"/>
      <c r="EQ30" s="33"/>
      <c r="ER30" s="33"/>
      <c r="ES30" s="33"/>
      <c r="ET30" s="33"/>
      <c r="EU30" s="33"/>
      <c r="EV30" s="33"/>
      <c r="EW30" s="33"/>
      <c r="EX30" s="40"/>
    </row>
    <row r="31" spans="1:154" s="19" customFormat="1" ht="11.25">
      <c r="A31" s="38" t="s">
        <v>65</v>
      </c>
      <c r="B31" s="30"/>
      <c r="C31" s="30"/>
      <c r="D31" s="30"/>
      <c r="E31" s="30"/>
      <c r="F31" s="30"/>
      <c r="G31" s="30"/>
      <c r="H31" s="30"/>
      <c r="I31" s="30"/>
      <c r="J31" s="31"/>
      <c r="K31" s="29" t="s">
        <v>66</v>
      </c>
      <c r="L31" s="30"/>
      <c r="M31" s="30"/>
      <c r="N31" s="30"/>
      <c r="O31" s="30"/>
      <c r="P31" s="30"/>
      <c r="Q31" s="30"/>
      <c r="R31" s="30"/>
      <c r="S31" s="30"/>
      <c r="T31" s="31"/>
      <c r="U31" s="29" t="s">
        <v>98</v>
      </c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H31" s="29" t="s">
        <v>69</v>
      </c>
      <c r="AI31" s="30"/>
      <c r="AJ31" s="30"/>
      <c r="AK31" s="30"/>
      <c r="AL31" s="30"/>
      <c r="AM31" s="30"/>
      <c r="AN31" s="30"/>
      <c r="AO31" s="30"/>
      <c r="AP31" s="31"/>
      <c r="AQ31" s="29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/>
      <c r="BG31" s="25">
        <v>326160</v>
      </c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7"/>
      <c r="BS31" s="25"/>
      <c r="BT31" s="26"/>
      <c r="BU31" s="26"/>
      <c r="BV31" s="26"/>
      <c r="BW31" s="26"/>
      <c r="BX31" s="26"/>
      <c r="BY31" s="26"/>
      <c r="BZ31" s="26"/>
      <c r="CA31" s="26"/>
      <c r="CB31" s="27"/>
      <c r="CC31" s="25"/>
      <c r="CD31" s="26"/>
      <c r="CE31" s="26"/>
      <c r="CF31" s="26"/>
      <c r="CG31" s="26"/>
      <c r="CH31" s="26"/>
      <c r="CI31" s="26"/>
      <c r="CJ31" s="26"/>
      <c r="CK31" s="26"/>
      <c r="CL31" s="27"/>
      <c r="CM31" s="25">
        <v>326160</v>
      </c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7"/>
      <c r="CY31" s="25"/>
      <c r="CZ31" s="26"/>
      <c r="DA31" s="26"/>
      <c r="DB31" s="26"/>
      <c r="DC31" s="26"/>
      <c r="DD31" s="26"/>
      <c r="DE31" s="26"/>
      <c r="DF31" s="26"/>
      <c r="DG31" s="26"/>
      <c r="DH31" s="27"/>
      <c r="DI31" s="25"/>
      <c r="DJ31" s="26"/>
      <c r="DK31" s="26"/>
      <c r="DL31" s="26"/>
      <c r="DM31" s="26"/>
      <c r="DN31" s="26"/>
      <c r="DO31" s="26"/>
      <c r="DP31" s="26"/>
      <c r="DQ31" s="26"/>
      <c r="DR31" s="27"/>
      <c r="DS31" s="25">
        <v>326160</v>
      </c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7"/>
      <c r="EE31" s="25"/>
      <c r="EF31" s="26"/>
      <c r="EG31" s="26"/>
      <c r="EH31" s="26"/>
      <c r="EI31" s="26"/>
      <c r="EJ31" s="26"/>
      <c r="EK31" s="26"/>
      <c r="EL31" s="26"/>
      <c r="EM31" s="26"/>
      <c r="EN31" s="27"/>
      <c r="EO31" s="25"/>
      <c r="EP31" s="26"/>
      <c r="EQ31" s="26"/>
      <c r="ER31" s="26"/>
      <c r="ES31" s="26"/>
      <c r="ET31" s="26"/>
      <c r="EU31" s="26"/>
      <c r="EV31" s="26"/>
      <c r="EW31" s="26"/>
      <c r="EX31" s="28"/>
    </row>
    <row r="32" spans="1:154" s="19" customFormat="1" ht="11.25">
      <c r="A32" s="44" t="s">
        <v>37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3">
        <f>SUM(BG30:BR31)</f>
        <v>1406160</v>
      </c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39" t="s">
        <v>39</v>
      </c>
      <c r="BT32" s="39"/>
      <c r="BU32" s="39"/>
      <c r="BV32" s="39"/>
      <c r="BW32" s="39"/>
      <c r="BX32" s="39"/>
      <c r="BY32" s="39"/>
      <c r="BZ32" s="39"/>
      <c r="CA32" s="39"/>
      <c r="CB32" s="39"/>
      <c r="CC32" s="41" t="s">
        <v>39</v>
      </c>
      <c r="CD32" s="41"/>
      <c r="CE32" s="41"/>
      <c r="CF32" s="41"/>
      <c r="CG32" s="41"/>
      <c r="CH32" s="41"/>
      <c r="CI32" s="41"/>
      <c r="CJ32" s="41"/>
      <c r="CK32" s="41"/>
      <c r="CL32" s="41"/>
      <c r="CM32" s="43">
        <f>SUM(CM30:CX31)</f>
        <v>1406160</v>
      </c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39" t="s">
        <v>39</v>
      </c>
      <c r="CZ32" s="39"/>
      <c r="DA32" s="39"/>
      <c r="DB32" s="39"/>
      <c r="DC32" s="39"/>
      <c r="DD32" s="39"/>
      <c r="DE32" s="39"/>
      <c r="DF32" s="39"/>
      <c r="DG32" s="39"/>
      <c r="DH32" s="39"/>
      <c r="DI32" s="41" t="s">
        <v>39</v>
      </c>
      <c r="DJ32" s="41"/>
      <c r="DK32" s="41"/>
      <c r="DL32" s="41"/>
      <c r="DM32" s="41"/>
      <c r="DN32" s="41"/>
      <c r="DO32" s="41"/>
      <c r="DP32" s="41"/>
      <c r="DQ32" s="41"/>
      <c r="DR32" s="41"/>
      <c r="DS32" s="43">
        <f>SUM(DS30:ED31)</f>
        <v>1406160</v>
      </c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39" t="s">
        <v>39</v>
      </c>
      <c r="EF32" s="39"/>
      <c r="EG32" s="39"/>
      <c r="EH32" s="39"/>
      <c r="EI32" s="39"/>
      <c r="EJ32" s="39"/>
      <c r="EK32" s="39"/>
      <c r="EL32" s="39"/>
      <c r="EM32" s="39"/>
      <c r="EN32" s="39"/>
      <c r="EO32" s="41" t="s">
        <v>39</v>
      </c>
      <c r="EP32" s="41"/>
      <c r="EQ32" s="41"/>
      <c r="ER32" s="41"/>
      <c r="ES32" s="41"/>
      <c r="ET32" s="41"/>
      <c r="EU32" s="41"/>
      <c r="EV32" s="41"/>
      <c r="EW32" s="41"/>
      <c r="EX32" s="42"/>
    </row>
    <row r="33" spans="1:154" s="19" customFormat="1" ht="12.75" customHeight="1">
      <c r="A33" s="109" t="s">
        <v>65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 t="s">
        <v>66</v>
      </c>
      <c r="L33" s="108"/>
      <c r="M33" s="108"/>
      <c r="N33" s="108"/>
      <c r="O33" s="108"/>
      <c r="P33" s="108"/>
      <c r="Q33" s="108"/>
      <c r="R33" s="108"/>
      <c r="S33" s="108"/>
      <c r="T33" s="108"/>
      <c r="U33" s="108" t="s">
        <v>67</v>
      </c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 t="s">
        <v>68</v>
      </c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52">
        <v>27131157</v>
      </c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>
        <v>27131157</v>
      </c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>
        <v>27131157</v>
      </c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95"/>
    </row>
    <row r="34" spans="1:154" s="19" customFormat="1" ht="12" customHeight="1">
      <c r="A34" s="109" t="s">
        <v>65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 t="s">
        <v>66</v>
      </c>
      <c r="L34" s="108"/>
      <c r="M34" s="108"/>
      <c r="N34" s="108"/>
      <c r="O34" s="108"/>
      <c r="P34" s="108"/>
      <c r="Q34" s="108"/>
      <c r="R34" s="108"/>
      <c r="S34" s="108"/>
      <c r="T34" s="108"/>
      <c r="U34" s="108" t="s">
        <v>67</v>
      </c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 t="s">
        <v>69</v>
      </c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52">
        <v>8193609</v>
      </c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>
        <v>8193609</v>
      </c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>
        <v>8193609</v>
      </c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95"/>
    </row>
    <row r="35" spans="1:154" s="19" customFormat="1" ht="12.75" customHeight="1">
      <c r="A35" s="109" t="s">
        <v>65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 t="s">
        <v>66</v>
      </c>
      <c r="L35" s="108"/>
      <c r="M35" s="108"/>
      <c r="N35" s="108"/>
      <c r="O35" s="108"/>
      <c r="P35" s="108"/>
      <c r="Q35" s="108"/>
      <c r="R35" s="108"/>
      <c r="S35" s="108"/>
      <c r="T35" s="108"/>
      <c r="U35" s="108" t="s">
        <v>67</v>
      </c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 t="s">
        <v>71</v>
      </c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52">
        <v>14665471</v>
      </c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>
        <v>14665471</v>
      </c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>
        <v>14665471</v>
      </c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95"/>
    </row>
    <row r="36" spans="1:154" s="19" customFormat="1" ht="12.75" customHeight="1">
      <c r="A36" s="109" t="s">
        <v>72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95"/>
    </row>
    <row r="37" spans="1:154" s="19" customFormat="1" ht="12.75" customHeight="1">
      <c r="A37" s="109" t="s">
        <v>65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 t="s">
        <v>66</v>
      </c>
      <c r="L37" s="108"/>
      <c r="M37" s="108"/>
      <c r="N37" s="108"/>
      <c r="O37" s="108"/>
      <c r="P37" s="108"/>
      <c r="Q37" s="108"/>
      <c r="R37" s="108"/>
      <c r="S37" s="108"/>
      <c r="T37" s="108"/>
      <c r="U37" s="108" t="s">
        <v>67</v>
      </c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 t="s">
        <v>71</v>
      </c>
      <c r="AI37" s="108"/>
      <c r="AJ37" s="108"/>
      <c r="AK37" s="108"/>
      <c r="AL37" s="108"/>
      <c r="AM37" s="108"/>
      <c r="AN37" s="108"/>
      <c r="AO37" s="108"/>
      <c r="AP37" s="108"/>
      <c r="AQ37" s="120" t="s">
        <v>73</v>
      </c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52">
        <v>7500000</v>
      </c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>
        <v>7500000</v>
      </c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>
        <v>7500000</v>
      </c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95"/>
    </row>
    <row r="38" spans="1:154" s="19" customFormat="1" ht="12.75" customHeight="1">
      <c r="A38" s="109" t="s">
        <v>65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 t="s">
        <v>66</v>
      </c>
      <c r="L38" s="108"/>
      <c r="M38" s="108"/>
      <c r="N38" s="108"/>
      <c r="O38" s="108"/>
      <c r="P38" s="108"/>
      <c r="Q38" s="108"/>
      <c r="R38" s="108"/>
      <c r="S38" s="108"/>
      <c r="T38" s="108"/>
      <c r="U38" s="108" t="s">
        <v>67</v>
      </c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 t="s">
        <v>106</v>
      </c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52">
        <v>510000</v>
      </c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>
        <v>510000</v>
      </c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>
        <v>510000</v>
      </c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95"/>
    </row>
    <row r="39" spans="1:154" s="19" customFormat="1" ht="12.75" customHeight="1">
      <c r="A39" s="109" t="s">
        <v>65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 t="s">
        <v>66</v>
      </c>
      <c r="L39" s="108"/>
      <c r="M39" s="108"/>
      <c r="N39" s="108"/>
      <c r="O39" s="108"/>
      <c r="P39" s="108"/>
      <c r="Q39" s="108"/>
      <c r="R39" s="108"/>
      <c r="S39" s="108"/>
      <c r="T39" s="108"/>
      <c r="U39" s="108" t="s">
        <v>67</v>
      </c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 t="s">
        <v>74</v>
      </c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52">
        <v>225000</v>
      </c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>
        <v>225000</v>
      </c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>
        <v>225000</v>
      </c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95"/>
    </row>
    <row r="40" spans="1:154" s="19" customFormat="1" ht="12.75" customHeight="1">
      <c r="A40" s="109" t="s">
        <v>65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 t="s">
        <v>66</v>
      </c>
      <c r="L40" s="108"/>
      <c r="M40" s="108"/>
      <c r="N40" s="108"/>
      <c r="O40" s="108"/>
      <c r="P40" s="108"/>
      <c r="Q40" s="108"/>
      <c r="R40" s="108"/>
      <c r="S40" s="108"/>
      <c r="T40" s="108"/>
      <c r="U40" s="108" t="s">
        <v>67</v>
      </c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 t="s">
        <v>75</v>
      </c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52">
        <v>50000</v>
      </c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>
        <v>50000</v>
      </c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>
        <v>50000</v>
      </c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95"/>
    </row>
    <row r="41" spans="1:154" s="19" customFormat="1" ht="12.75" customHeight="1">
      <c r="A41" s="38" t="s">
        <v>65</v>
      </c>
      <c r="B41" s="30"/>
      <c r="C41" s="30"/>
      <c r="D41" s="30"/>
      <c r="E41" s="30"/>
      <c r="F41" s="30"/>
      <c r="G41" s="30"/>
      <c r="H41" s="30"/>
      <c r="I41" s="30"/>
      <c r="J41" s="31"/>
      <c r="K41" s="29" t="s">
        <v>66</v>
      </c>
      <c r="L41" s="30"/>
      <c r="M41" s="30"/>
      <c r="N41" s="30"/>
      <c r="O41" s="30"/>
      <c r="P41" s="30"/>
      <c r="Q41" s="30"/>
      <c r="R41" s="30"/>
      <c r="S41" s="30"/>
      <c r="T41" s="31"/>
      <c r="U41" s="29" t="s">
        <v>67</v>
      </c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1"/>
      <c r="AH41" s="29" t="s">
        <v>76</v>
      </c>
      <c r="AI41" s="30"/>
      <c r="AJ41" s="30"/>
      <c r="AK41" s="30"/>
      <c r="AL41" s="30"/>
      <c r="AM41" s="30"/>
      <c r="AN41" s="30"/>
      <c r="AO41" s="30"/>
      <c r="AP41" s="31"/>
      <c r="AQ41" s="29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1"/>
      <c r="BG41" s="25">
        <v>115000</v>
      </c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7"/>
      <c r="BS41" s="25"/>
      <c r="BT41" s="26"/>
      <c r="BU41" s="26"/>
      <c r="BV41" s="26"/>
      <c r="BW41" s="26"/>
      <c r="BX41" s="26"/>
      <c r="BY41" s="26"/>
      <c r="BZ41" s="26"/>
      <c r="CA41" s="26"/>
      <c r="CB41" s="27"/>
      <c r="CC41" s="25"/>
      <c r="CD41" s="26"/>
      <c r="CE41" s="26"/>
      <c r="CF41" s="26"/>
      <c r="CG41" s="26"/>
      <c r="CH41" s="26"/>
      <c r="CI41" s="26"/>
      <c r="CJ41" s="26"/>
      <c r="CK41" s="26"/>
      <c r="CL41" s="27"/>
      <c r="CM41" s="25">
        <v>115000</v>
      </c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7"/>
      <c r="CY41" s="25"/>
      <c r="CZ41" s="26"/>
      <c r="DA41" s="26"/>
      <c r="DB41" s="26"/>
      <c r="DC41" s="26"/>
      <c r="DD41" s="26"/>
      <c r="DE41" s="26"/>
      <c r="DF41" s="26"/>
      <c r="DG41" s="26"/>
      <c r="DH41" s="27"/>
      <c r="DI41" s="25"/>
      <c r="DJ41" s="26"/>
      <c r="DK41" s="26"/>
      <c r="DL41" s="26"/>
      <c r="DM41" s="26"/>
      <c r="DN41" s="26"/>
      <c r="DO41" s="26"/>
      <c r="DP41" s="26"/>
      <c r="DQ41" s="26"/>
      <c r="DR41" s="27"/>
      <c r="DS41" s="25">
        <v>115000</v>
      </c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7"/>
      <c r="EE41" s="25"/>
      <c r="EF41" s="26"/>
      <c r="EG41" s="26"/>
      <c r="EH41" s="26"/>
      <c r="EI41" s="26"/>
      <c r="EJ41" s="26"/>
      <c r="EK41" s="26"/>
      <c r="EL41" s="26"/>
      <c r="EM41" s="26"/>
      <c r="EN41" s="27"/>
      <c r="EO41" s="25"/>
      <c r="EP41" s="26"/>
      <c r="EQ41" s="26"/>
      <c r="ER41" s="26"/>
      <c r="ES41" s="26"/>
      <c r="ET41" s="26"/>
      <c r="EU41" s="26"/>
      <c r="EV41" s="26"/>
      <c r="EW41" s="26"/>
      <c r="EX41" s="28"/>
    </row>
    <row r="42" spans="1:154" s="19" customFormat="1" thickBot="1">
      <c r="A42" s="44" t="s">
        <v>37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110">
        <f>SUM(BG41,BG40,BG39,BG38,BG35,BG34,BG33)</f>
        <v>50890237</v>
      </c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39" t="s">
        <v>39</v>
      </c>
      <c r="BT42" s="39"/>
      <c r="BU42" s="39"/>
      <c r="BV42" s="39"/>
      <c r="BW42" s="39"/>
      <c r="BX42" s="39"/>
      <c r="BY42" s="39"/>
      <c r="BZ42" s="39"/>
      <c r="CA42" s="39"/>
      <c r="CB42" s="39"/>
      <c r="CC42" s="41" t="s">
        <v>39</v>
      </c>
      <c r="CD42" s="41"/>
      <c r="CE42" s="41"/>
      <c r="CF42" s="41"/>
      <c r="CG42" s="41"/>
      <c r="CH42" s="41"/>
      <c r="CI42" s="41"/>
      <c r="CJ42" s="41"/>
      <c r="CK42" s="41"/>
      <c r="CL42" s="41"/>
      <c r="CM42" s="110">
        <f>SUM(CM41,CM40,CM39,CM38,CM35,CM34,CM33)</f>
        <v>50890237</v>
      </c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39" t="s">
        <v>39</v>
      </c>
      <c r="CZ42" s="39"/>
      <c r="DA42" s="39"/>
      <c r="DB42" s="39"/>
      <c r="DC42" s="39"/>
      <c r="DD42" s="39"/>
      <c r="DE42" s="39"/>
      <c r="DF42" s="39"/>
      <c r="DG42" s="39"/>
      <c r="DH42" s="39"/>
      <c r="DI42" s="41" t="s">
        <v>39</v>
      </c>
      <c r="DJ42" s="41"/>
      <c r="DK42" s="41"/>
      <c r="DL42" s="41"/>
      <c r="DM42" s="41"/>
      <c r="DN42" s="41"/>
      <c r="DO42" s="41"/>
      <c r="DP42" s="41"/>
      <c r="DQ42" s="41"/>
      <c r="DR42" s="41"/>
      <c r="DS42" s="110">
        <f>SUM(DS41,DS40,DS39,DS38,DS35,DS34,DS33)</f>
        <v>50890237</v>
      </c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39" t="s">
        <v>39</v>
      </c>
      <c r="EF42" s="39"/>
      <c r="EG42" s="39"/>
      <c r="EH42" s="39"/>
      <c r="EI42" s="39"/>
      <c r="EJ42" s="39"/>
      <c r="EK42" s="39"/>
      <c r="EL42" s="39"/>
      <c r="EM42" s="39"/>
      <c r="EN42" s="39"/>
      <c r="EO42" s="41" t="s">
        <v>39</v>
      </c>
      <c r="EP42" s="41"/>
      <c r="EQ42" s="41"/>
      <c r="ER42" s="41"/>
      <c r="ES42" s="41"/>
      <c r="ET42" s="41"/>
      <c r="EU42" s="41"/>
      <c r="EV42" s="41"/>
      <c r="EW42" s="41"/>
      <c r="EX42" s="42"/>
    </row>
    <row r="43" spans="1:154" s="19" customFormat="1" ht="13.5" customHeight="1" thickBot="1">
      <c r="A43" s="121" t="s">
        <v>36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3"/>
      <c r="BG43" s="117">
        <f>SUM(BG32,BG42)</f>
        <v>52296397</v>
      </c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9" t="s">
        <v>39</v>
      </c>
      <c r="BT43" s="119"/>
      <c r="BU43" s="119"/>
      <c r="BV43" s="119"/>
      <c r="BW43" s="119"/>
      <c r="BX43" s="119"/>
      <c r="BY43" s="119"/>
      <c r="BZ43" s="119"/>
      <c r="CA43" s="119"/>
      <c r="CB43" s="119"/>
      <c r="CC43" s="112" t="s">
        <v>39</v>
      </c>
      <c r="CD43" s="112"/>
      <c r="CE43" s="112"/>
      <c r="CF43" s="112"/>
      <c r="CG43" s="112"/>
      <c r="CH43" s="112"/>
      <c r="CI43" s="112"/>
      <c r="CJ43" s="112"/>
      <c r="CK43" s="112"/>
      <c r="CL43" s="112"/>
      <c r="CM43" s="117">
        <f>SUM(CM32,CM42)</f>
        <v>52296397</v>
      </c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9" t="s">
        <v>39</v>
      </c>
      <c r="CZ43" s="119"/>
      <c r="DA43" s="119"/>
      <c r="DB43" s="119"/>
      <c r="DC43" s="119"/>
      <c r="DD43" s="119"/>
      <c r="DE43" s="119"/>
      <c r="DF43" s="119"/>
      <c r="DG43" s="119"/>
      <c r="DH43" s="119"/>
      <c r="DI43" s="112" t="s">
        <v>39</v>
      </c>
      <c r="DJ43" s="112"/>
      <c r="DK43" s="112"/>
      <c r="DL43" s="112"/>
      <c r="DM43" s="112"/>
      <c r="DN43" s="112"/>
      <c r="DO43" s="112"/>
      <c r="DP43" s="112"/>
      <c r="DQ43" s="112"/>
      <c r="DR43" s="112"/>
      <c r="DS43" s="117">
        <f>SUM(DS32,DS42)</f>
        <v>52296397</v>
      </c>
      <c r="DT43" s="118"/>
      <c r="DU43" s="118"/>
      <c r="DV43" s="118"/>
      <c r="DW43" s="118"/>
      <c r="DX43" s="118"/>
      <c r="DY43" s="118"/>
      <c r="DZ43" s="118"/>
      <c r="EA43" s="118"/>
      <c r="EB43" s="118"/>
      <c r="EC43" s="118"/>
      <c r="ED43" s="118"/>
      <c r="EE43" s="119" t="s">
        <v>39</v>
      </c>
      <c r="EF43" s="119"/>
      <c r="EG43" s="119"/>
      <c r="EH43" s="119"/>
      <c r="EI43" s="119"/>
      <c r="EJ43" s="119"/>
      <c r="EK43" s="119"/>
      <c r="EL43" s="119"/>
      <c r="EM43" s="119"/>
      <c r="EN43" s="119"/>
      <c r="EO43" s="112" t="s">
        <v>39</v>
      </c>
      <c r="EP43" s="112"/>
      <c r="EQ43" s="112"/>
      <c r="ER43" s="112"/>
      <c r="ES43" s="112"/>
      <c r="ET43" s="112"/>
      <c r="EU43" s="112"/>
      <c r="EV43" s="112"/>
      <c r="EW43" s="112"/>
      <c r="EX43" s="113"/>
    </row>
    <row r="44" spans="1:154">
      <c r="A44" s="1" t="s">
        <v>20</v>
      </c>
    </row>
    <row r="45" spans="1:154">
      <c r="A45" s="1" t="s">
        <v>21</v>
      </c>
      <c r="AD45" s="21"/>
      <c r="AE45" s="2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</row>
    <row r="46" spans="1:154" s="17" customFormat="1" ht="10.5">
      <c r="AF46" s="53" t="s">
        <v>22</v>
      </c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S46" s="53" t="s">
        <v>3</v>
      </c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I46" s="53" t="s">
        <v>54</v>
      </c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</row>
    <row r="47" spans="1:154">
      <c r="BG47" s="1" t="s">
        <v>89</v>
      </c>
    </row>
    <row r="48" spans="1:154">
      <c r="A48" s="1" t="s">
        <v>23</v>
      </c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</row>
    <row r="49" spans="2:126" s="17" customFormat="1" ht="10.5">
      <c r="AF49" s="53" t="s">
        <v>22</v>
      </c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S49" s="53" t="s">
        <v>54</v>
      </c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X49" s="53" t="s">
        <v>24</v>
      </c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</row>
    <row r="50" spans="2:126">
      <c r="B50" s="2" t="s">
        <v>5</v>
      </c>
      <c r="C50" s="47"/>
      <c r="D50" s="47"/>
      <c r="E50" s="47"/>
      <c r="F50" s="47"/>
      <c r="G50" s="1" t="s">
        <v>5</v>
      </c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48"/>
      <c r="AD50" s="48"/>
      <c r="AE50" s="49"/>
      <c r="AF50" s="49"/>
      <c r="AG50" s="49"/>
      <c r="AH50" s="50" t="s">
        <v>6</v>
      </c>
      <c r="AI50" s="50"/>
      <c r="AJ50" s="50"/>
    </row>
    <row r="51" spans="2:126" ht="10.5" customHeight="1"/>
  </sheetData>
  <mergeCells count="297">
    <mergeCell ref="A39:J39"/>
    <mergeCell ref="K39:T39"/>
    <mergeCell ref="U39:AG39"/>
    <mergeCell ref="AH39:AP39"/>
    <mergeCell ref="AQ39:BF39"/>
    <mergeCell ref="A43:BF43"/>
    <mergeCell ref="BG39:BR39"/>
    <mergeCell ref="EE39:EN39"/>
    <mergeCell ref="EO39:EX39"/>
    <mergeCell ref="BS39:CB39"/>
    <mergeCell ref="CC39:CL39"/>
    <mergeCell ref="CM39:CX39"/>
    <mergeCell ref="CY39:DH39"/>
    <mergeCell ref="DI39:DR39"/>
    <mergeCell ref="DS39:ED39"/>
    <mergeCell ref="DI37:DR37"/>
    <mergeCell ref="DS37:ED37"/>
    <mergeCell ref="EE37:EN37"/>
    <mergeCell ref="EO37:EX37"/>
    <mergeCell ref="A38:J38"/>
    <mergeCell ref="K38:T38"/>
    <mergeCell ref="U38:AG38"/>
    <mergeCell ref="AH38:AP38"/>
    <mergeCell ref="AQ38:BF38"/>
    <mergeCell ref="BG38:BR38"/>
    <mergeCell ref="BS38:CB38"/>
    <mergeCell ref="CC38:CL38"/>
    <mergeCell ref="CM38:CX38"/>
    <mergeCell ref="CY38:DH38"/>
    <mergeCell ref="DI38:DR38"/>
    <mergeCell ref="DS38:ED38"/>
    <mergeCell ref="EE38:EN38"/>
    <mergeCell ref="CC36:CL36"/>
    <mergeCell ref="CM36:CX36"/>
    <mergeCell ref="CY36:DH36"/>
    <mergeCell ref="A37:J37"/>
    <mergeCell ref="K37:T37"/>
    <mergeCell ref="U37:AG37"/>
    <mergeCell ref="AH37:AP37"/>
    <mergeCell ref="AQ37:BF37"/>
    <mergeCell ref="BG37:BR37"/>
    <mergeCell ref="BS37:CB37"/>
    <mergeCell ref="CC37:CL37"/>
    <mergeCell ref="CM37:CX37"/>
    <mergeCell ref="CY37:DH37"/>
    <mergeCell ref="EO43:EX43"/>
    <mergeCell ref="CG16:CL16"/>
    <mergeCell ref="A23:EX23"/>
    <mergeCell ref="DS42:ED42"/>
    <mergeCell ref="EE42:EN42"/>
    <mergeCell ref="AL17:DM17"/>
    <mergeCell ref="AL18:DM18"/>
    <mergeCell ref="A42:AP42"/>
    <mergeCell ref="EO42:EX42"/>
    <mergeCell ref="DS43:ED43"/>
    <mergeCell ref="EE43:EN43"/>
    <mergeCell ref="BG43:BR43"/>
    <mergeCell ref="BS43:CB43"/>
    <mergeCell ref="CC43:CL43"/>
    <mergeCell ref="CM43:CX43"/>
    <mergeCell ref="CY43:DH43"/>
    <mergeCell ref="DI43:DR43"/>
    <mergeCell ref="CY42:DH42"/>
    <mergeCell ref="EE36:EN36"/>
    <mergeCell ref="A35:J35"/>
    <mergeCell ref="K35:T35"/>
    <mergeCell ref="U35:AG35"/>
    <mergeCell ref="AH35:AP35"/>
    <mergeCell ref="AQ35:BF35"/>
    <mergeCell ref="DS34:ED34"/>
    <mergeCell ref="CM34:CX34"/>
    <mergeCell ref="DS40:ED40"/>
    <mergeCell ref="CY35:DH35"/>
    <mergeCell ref="CM35:CX35"/>
    <mergeCell ref="DI35:DR35"/>
    <mergeCell ref="AQ42:BF42"/>
    <mergeCell ref="BG42:BR42"/>
    <mergeCell ref="BS42:CB42"/>
    <mergeCell ref="CC42:CL42"/>
    <mergeCell ref="CM42:CX42"/>
    <mergeCell ref="CM40:CX40"/>
    <mergeCell ref="BG41:BR41"/>
    <mergeCell ref="BS41:CB41"/>
    <mergeCell ref="CC41:CL41"/>
    <mergeCell ref="CM41:CX41"/>
    <mergeCell ref="DI42:DR42"/>
    <mergeCell ref="CC40:CL40"/>
    <mergeCell ref="BG35:BR35"/>
    <mergeCell ref="BS35:CB35"/>
    <mergeCell ref="AQ36:BF36"/>
    <mergeCell ref="BG36:BR36"/>
    <mergeCell ref="DI36:DR36"/>
    <mergeCell ref="DS36:ED36"/>
    <mergeCell ref="A33:J33"/>
    <mergeCell ref="K33:T33"/>
    <mergeCell ref="U33:AG33"/>
    <mergeCell ref="AH33:AP33"/>
    <mergeCell ref="BS40:CB40"/>
    <mergeCell ref="CY29:DH29"/>
    <mergeCell ref="A34:J34"/>
    <mergeCell ref="K34:T34"/>
    <mergeCell ref="U34:AG34"/>
    <mergeCell ref="AH34:AP34"/>
    <mergeCell ref="AQ34:BF34"/>
    <mergeCell ref="BG34:BR34"/>
    <mergeCell ref="BS34:CB34"/>
    <mergeCell ref="CC34:CL34"/>
    <mergeCell ref="A40:J40"/>
    <mergeCell ref="K40:T40"/>
    <mergeCell ref="U40:AG40"/>
    <mergeCell ref="AH40:AP40"/>
    <mergeCell ref="AQ40:BF40"/>
    <mergeCell ref="BG40:BR40"/>
    <mergeCell ref="CY40:DH40"/>
    <mergeCell ref="CY34:DH34"/>
    <mergeCell ref="A36:AP36"/>
    <mergeCell ref="BS36:CB36"/>
    <mergeCell ref="BS28:CB28"/>
    <mergeCell ref="CY28:DH28"/>
    <mergeCell ref="A29:J29"/>
    <mergeCell ref="K29:T29"/>
    <mergeCell ref="U29:AG29"/>
    <mergeCell ref="AH29:AP29"/>
    <mergeCell ref="EO28:EX28"/>
    <mergeCell ref="EE28:EN28"/>
    <mergeCell ref="EO29:EX29"/>
    <mergeCell ref="DS28:ED28"/>
    <mergeCell ref="CC28:CL28"/>
    <mergeCell ref="CM28:CX28"/>
    <mergeCell ref="DS29:ED29"/>
    <mergeCell ref="EE29:EN29"/>
    <mergeCell ref="AQ29:BF29"/>
    <mergeCell ref="BG29:BR29"/>
    <mergeCell ref="BS29:CB29"/>
    <mergeCell ref="A25:AP27"/>
    <mergeCell ref="AQ25:BF28"/>
    <mergeCell ref="EE34:EN34"/>
    <mergeCell ref="EO34:EX34"/>
    <mergeCell ref="EE40:EN40"/>
    <mergeCell ref="EO40:EX40"/>
    <mergeCell ref="EE33:EN33"/>
    <mergeCell ref="EO33:EX33"/>
    <mergeCell ref="EO36:EX36"/>
    <mergeCell ref="BG28:BR28"/>
    <mergeCell ref="EE35:EN35"/>
    <mergeCell ref="CM29:CX29"/>
    <mergeCell ref="CC35:CL35"/>
    <mergeCell ref="CC29:CL29"/>
    <mergeCell ref="CC32:CL32"/>
    <mergeCell ref="CM32:CX32"/>
    <mergeCell ref="CY32:DH32"/>
    <mergeCell ref="CY30:DH30"/>
    <mergeCell ref="EE31:EN31"/>
    <mergeCell ref="A28:J28"/>
    <mergeCell ref="K28:T28"/>
    <mergeCell ref="U28:AG28"/>
    <mergeCell ref="AH28:AP28"/>
    <mergeCell ref="DI29:DR29"/>
    <mergeCell ref="DS27:EX27"/>
    <mergeCell ref="DI28:DR28"/>
    <mergeCell ref="DB26:DD26"/>
    <mergeCell ref="CU13:CW13"/>
    <mergeCell ref="BG25:EX25"/>
    <mergeCell ref="BG26:BU26"/>
    <mergeCell ref="BV26:BX26"/>
    <mergeCell ref="BY26:CL26"/>
    <mergeCell ref="A22:EX22"/>
    <mergeCell ref="EL16:EX16"/>
    <mergeCell ref="EK26:EX26"/>
    <mergeCell ref="AL19:DM19"/>
    <mergeCell ref="BB16:BF16"/>
    <mergeCell ref="BK16:BL16"/>
    <mergeCell ref="BG27:CL27"/>
    <mergeCell ref="CM27:DR27"/>
    <mergeCell ref="EL17:EX17"/>
    <mergeCell ref="EL18:EX18"/>
    <mergeCell ref="DE26:DR26"/>
    <mergeCell ref="DS26:EG26"/>
    <mergeCell ref="AL20:DM20"/>
    <mergeCell ref="EL20:EX20"/>
    <mergeCell ref="CM26:DA26"/>
    <mergeCell ref="EH26:EJ26"/>
    <mergeCell ref="CM13:CO13"/>
    <mergeCell ref="CP13:CT13"/>
    <mergeCell ref="CI1:EX1"/>
    <mergeCell ref="CI2:EX2"/>
    <mergeCell ref="EL10:EX13"/>
    <mergeCell ref="CI3:EX3"/>
    <mergeCell ref="CI4:EX4"/>
    <mergeCell ref="CI5:EX5"/>
    <mergeCell ref="DE6:EG6"/>
    <mergeCell ref="DJ8:DL8"/>
    <mergeCell ref="A2:CH2"/>
    <mergeCell ref="A3:CH3"/>
    <mergeCell ref="A4:CH4"/>
    <mergeCell ref="A5:CH5"/>
    <mergeCell ref="A6:DB6"/>
    <mergeCell ref="A7:CH7"/>
    <mergeCell ref="CI7:DB7"/>
    <mergeCell ref="DE7:EG7"/>
    <mergeCell ref="A1:CH1"/>
    <mergeCell ref="AF46:BQ46"/>
    <mergeCell ref="BS46:CG46"/>
    <mergeCell ref="CI46:DL46"/>
    <mergeCell ref="EL15:EX15"/>
    <mergeCell ref="AM13:CL13"/>
    <mergeCell ref="A9:EX9"/>
    <mergeCell ref="CK8:CN8"/>
    <mergeCell ref="CQ8:DI8"/>
    <mergeCell ref="A24:EX24"/>
    <mergeCell ref="U21:EB21"/>
    <mergeCell ref="A15:DV15"/>
    <mergeCell ref="A8:CI8"/>
    <mergeCell ref="EL21:EX21"/>
    <mergeCell ref="EL19:EX19"/>
    <mergeCell ref="CD16:CF16"/>
    <mergeCell ref="DM8:DO8"/>
    <mergeCell ref="DP8:DR8"/>
    <mergeCell ref="BY12:EJ12"/>
    <mergeCell ref="BG16:BJ16"/>
    <mergeCell ref="BM16:BZ16"/>
    <mergeCell ref="CA16:CC16"/>
    <mergeCell ref="B12:BU12"/>
    <mergeCell ref="AJ13:AL13"/>
    <mergeCell ref="BV12:BX12"/>
    <mergeCell ref="B11:EJ11"/>
    <mergeCell ref="C50:F50"/>
    <mergeCell ref="I50:AA50"/>
    <mergeCell ref="AB50:AD50"/>
    <mergeCell ref="AE50:AG50"/>
    <mergeCell ref="AH50:AJ50"/>
    <mergeCell ref="BS31:CB31"/>
    <mergeCell ref="BG31:BR31"/>
    <mergeCell ref="A31:J31"/>
    <mergeCell ref="A30:J30"/>
    <mergeCell ref="K30:T30"/>
    <mergeCell ref="AF48:BQ48"/>
    <mergeCell ref="BS48:CV48"/>
    <mergeCell ref="CX48:DV48"/>
    <mergeCell ref="DS35:ED35"/>
    <mergeCell ref="CY31:DH31"/>
    <mergeCell ref="DI31:DR31"/>
    <mergeCell ref="DS31:ED31"/>
    <mergeCell ref="AF49:BQ49"/>
    <mergeCell ref="BS49:CV49"/>
    <mergeCell ref="CX49:DV49"/>
    <mergeCell ref="AF45:BQ45"/>
    <mergeCell ref="BS45:CG45"/>
    <mergeCell ref="CI45:DL45"/>
    <mergeCell ref="A41:J41"/>
    <mergeCell ref="K41:T41"/>
    <mergeCell ref="U41:AG41"/>
    <mergeCell ref="AH41:AP41"/>
    <mergeCell ref="AQ41:BF41"/>
    <mergeCell ref="BS32:CB32"/>
    <mergeCell ref="EO30:EX30"/>
    <mergeCell ref="CM31:CX31"/>
    <mergeCell ref="CC31:CL31"/>
    <mergeCell ref="AH31:AP31"/>
    <mergeCell ref="U31:AG31"/>
    <mergeCell ref="EO32:EX32"/>
    <mergeCell ref="AH30:AP30"/>
    <mergeCell ref="AQ30:BF30"/>
    <mergeCell ref="BG30:BR30"/>
    <mergeCell ref="BS30:CB30"/>
    <mergeCell ref="CC30:CL30"/>
    <mergeCell ref="CM30:CX30"/>
    <mergeCell ref="DS32:ED32"/>
    <mergeCell ref="EE32:EN32"/>
    <mergeCell ref="A32:AP32"/>
    <mergeCell ref="EO31:EX31"/>
    <mergeCell ref="DI32:DR32"/>
    <mergeCell ref="CM33:CX33"/>
    <mergeCell ref="CY41:DH41"/>
    <mergeCell ref="DI41:DR41"/>
    <mergeCell ref="DS41:ED41"/>
    <mergeCell ref="EE41:EN41"/>
    <mergeCell ref="EO41:EX41"/>
    <mergeCell ref="K31:T31"/>
    <mergeCell ref="DI30:DR30"/>
    <mergeCell ref="DS30:ED30"/>
    <mergeCell ref="EE30:EN30"/>
    <mergeCell ref="U30:AG30"/>
    <mergeCell ref="CY33:DH33"/>
    <mergeCell ref="DI33:DR33"/>
    <mergeCell ref="DS33:ED33"/>
    <mergeCell ref="EO35:EX35"/>
    <mergeCell ref="EO38:EX38"/>
    <mergeCell ref="AQ33:BF33"/>
    <mergeCell ref="BG33:BR33"/>
    <mergeCell ref="BS33:CB33"/>
    <mergeCell ref="CC33:CL33"/>
    <mergeCell ref="AQ31:BF31"/>
    <mergeCell ref="AQ32:BF32"/>
    <mergeCell ref="BG32:BR32"/>
    <mergeCell ref="DI40:DR40"/>
    <mergeCell ref="DI34:DR34"/>
  </mergeCells>
  <pageMargins left="0.78740157480314965" right="0.78740157480314965" top="0.78740157480314965" bottom="0.31496062992125984" header="0.19685039370078741" footer="0.19685039370078741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33"/>
  <sheetViews>
    <sheetView view="pageBreakPreview" topLeftCell="A4" zoomScale="115" zoomScaleSheetLayoutView="115" workbookViewId="0">
      <selection activeCell="A25" sqref="A25:T25"/>
    </sheetView>
  </sheetViews>
  <sheetFormatPr defaultColWidth="0.85546875" defaultRowHeight="12"/>
  <cols>
    <col min="1" max="19" width="0.85546875" style="1"/>
    <col min="20" max="20" width="14.28515625" style="1" customWidth="1"/>
    <col min="21" max="86" width="0.85546875" style="1"/>
    <col min="87" max="87" width="5.140625" style="1" customWidth="1"/>
    <col min="88" max="118" width="0.85546875" style="1"/>
    <col min="119" max="119" width="2.28515625" style="1" customWidth="1"/>
    <col min="120" max="143" width="0.85546875" style="1"/>
    <col min="144" max="144" width="2.85546875" style="1" customWidth="1"/>
    <col min="145" max="16384" width="0.85546875" style="1"/>
  </cols>
  <sheetData>
    <row r="1" spans="1:166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 t="s">
        <v>25</v>
      </c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</row>
    <row r="2" spans="1:16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77" t="s">
        <v>84</v>
      </c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</row>
    <row r="3" spans="1:166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71" t="s">
        <v>49</v>
      </c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</row>
    <row r="4" spans="1:166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77" t="s">
        <v>82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</row>
    <row r="5" spans="1:166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71" t="s">
        <v>32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</row>
    <row r="6" spans="1:166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E6" s="77" t="s">
        <v>85</v>
      </c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</row>
    <row r="7" spans="1:166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71" t="s">
        <v>3</v>
      </c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E7" s="71" t="s">
        <v>4</v>
      </c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</row>
    <row r="8" spans="1:166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2" t="s">
        <v>5</v>
      </c>
      <c r="CK8" s="59" t="s">
        <v>88</v>
      </c>
      <c r="CL8" s="59"/>
      <c r="CM8" s="59"/>
      <c r="CN8" s="59"/>
      <c r="CO8" s="1" t="s">
        <v>5</v>
      </c>
      <c r="CQ8" s="59" t="s">
        <v>87</v>
      </c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48">
        <v>20</v>
      </c>
      <c r="DK8" s="48"/>
      <c r="DL8" s="48"/>
      <c r="DM8" s="70" t="s">
        <v>62</v>
      </c>
      <c r="DN8" s="70"/>
      <c r="DO8" s="70"/>
      <c r="DP8" s="50" t="s">
        <v>6</v>
      </c>
      <c r="DQ8" s="50"/>
      <c r="DR8" s="50"/>
    </row>
    <row r="9" spans="1:166" ht="9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</row>
    <row r="10" spans="1:166" ht="9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</row>
    <row r="11" spans="1:166" ht="13.5" customHeight="1">
      <c r="A11" s="141" t="s">
        <v>95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141"/>
      <c r="FE11" s="141"/>
      <c r="FF11" s="141"/>
      <c r="FG11" s="141"/>
      <c r="FH11" s="141"/>
      <c r="FI11" s="141"/>
      <c r="FJ11" s="141"/>
    </row>
    <row r="12" spans="1:166" ht="12.75" customHeight="1">
      <c r="A12" s="141" t="s">
        <v>90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141"/>
      <c r="FE12" s="141"/>
      <c r="FF12" s="141"/>
      <c r="FG12" s="141"/>
      <c r="FH12" s="141"/>
      <c r="FI12" s="141"/>
      <c r="FJ12" s="141"/>
    </row>
    <row r="13" spans="1:166" ht="14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 t="s">
        <v>91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137" t="s">
        <v>86</v>
      </c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</row>
    <row r="15" spans="1:166" s="18" customFormat="1" ht="20.100000000000001" customHeight="1">
      <c r="A15" s="102" t="s">
        <v>0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 t="s">
        <v>53</v>
      </c>
      <c r="V15" s="102"/>
      <c r="W15" s="102"/>
      <c r="X15" s="102"/>
      <c r="Y15" s="102"/>
      <c r="Z15" s="102"/>
      <c r="AA15" s="102"/>
      <c r="AB15" s="102"/>
      <c r="AC15" s="102"/>
      <c r="AD15" s="102" t="s">
        <v>33</v>
      </c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 t="s">
        <v>35</v>
      </c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31" t="s">
        <v>38</v>
      </c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</row>
    <row r="16" spans="1:166" s="18" customFormat="1" ht="20.100000000000001" customHeight="1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90" t="s">
        <v>46</v>
      </c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87" t="s">
        <v>62</v>
      </c>
      <c r="CS16" s="87"/>
      <c r="CT16" s="87"/>
      <c r="CU16" s="91" t="s">
        <v>28</v>
      </c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0" t="s">
        <v>46</v>
      </c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87" t="s">
        <v>63</v>
      </c>
      <c r="DU16" s="87"/>
      <c r="DV16" s="87"/>
      <c r="DW16" s="91" t="s">
        <v>28</v>
      </c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0" t="s">
        <v>46</v>
      </c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87" t="s">
        <v>64</v>
      </c>
      <c r="EW16" s="87"/>
      <c r="EX16" s="87"/>
      <c r="EY16" s="91" t="s">
        <v>28</v>
      </c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</row>
    <row r="17" spans="1:166" s="18" customFormat="1" ht="20.100000000000001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84" t="s">
        <v>43</v>
      </c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 t="s">
        <v>44</v>
      </c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 t="s">
        <v>45</v>
      </c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</row>
    <row r="18" spans="1:166" s="18" customFormat="1" ht="37.5" customHeight="1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 t="s">
        <v>81</v>
      </c>
      <c r="AE18" s="102"/>
      <c r="AF18" s="102"/>
      <c r="AG18" s="102"/>
      <c r="AH18" s="102"/>
      <c r="AI18" s="102"/>
      <c r="AJ18" s="102"/>
      <c r="AK18" s="102"/>
      <c r="AL18" s="102"/>
      <c r="AM18" s="102" t="s">
        <v>30</v>
      </c>
      <c r="AN18" s="102"/>
      <c r="AO18" s="102"/>
      <c r="AP18" s="102"/>
      <c r="AQ18" s="102"/>
      <c r="AR18" s="102"/>
      <c r="AS18" s="102"/>
      <c r="AT18" s="102"/>
      <c r="AU18" s="102"/>
      <c r="AV18" s="102" t="s">
        <v>61</v>
      </c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 t="s">
        <v>34</v>
      </c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 t="s">
        <v>40</v>
      </c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 t="s">
        <v>1</v>
      </c>
      <c r="CQ18" s="102"/>
      <c r="CR18" s="102"/>
      <c r="CS18" s="102"/>
      <c r="CT18" s="102"/>
      <c r="CU18" s="102"/>
      <c r="CV18" s="102"/>
      <c r="CW18" s="102"/>
      <c r="CX18" s="102" t="s">
        <v>60</v>
      </c>
      <c r="CY18" s="102"/>
      <c r="CZ18" s="102"/>
      <c r="DA18" s="102"/>
      <c r="DB18" s="102"/>
      <c r="DC18" s="102"/>
      <c r="DD18" s="102"/>
      <c r="DE18" s="102"/>
      <c r="DF18" s="102"/>
      <c r="DG18" s="102" t="s">
        <v>40</v>
      </c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 t="s">
        <v>1</v>
      </c>
      <c r="DS18" s="102"/>
      <c r="DT18" s="102"/>
      <c r="DU18" s="102"/>
      <c r="DV18" s="102"/>
      <c r="DW18" s="102"/>
      <c r="DX18" s="102"/>
      <c r="DY18" s="102"/>
      <c r="DZ18" s="102" t="s">
        <v>60</v>
      </c>
      <c r="EA18" s="102"/>
      <c r="EB18" s="102"/>
      <c r="EC18" s="102"/>
      <c r="ED18" s="102"/>
      <c r="EE18" s="102"/>
      <c r="EF18" s="102"/>
      <c r="EG18" s="102"/>
      <c r="EH18" s="102"/>
      <c r="EI18" s="102" t="s">
        <v>40</v>
      </c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 t="s">
        <v>1</v>
      </c>
      <c r="EU18" s="102"/>
      <c r="EV18" s="102"/>
      <c r="EW18" s="102"/>
      <c r="EX18" s="102"/>
      <c r="EY18" s="102"/>
      <c r="EZ18" s="102"/>
      <c r="FA18" s="102"/>
      <c r="FB18" s="102" t="s">
        <v>60</v>
      </c>
      <c r="FC18" s="102"/>
      <c r="FD18" s="102"/>
      <c r="FE18" s="102"/>
      <c r="FF18" s="102"/>
      <c r="FG18" s="102"/>
      <c r="FH18" s="102"/>
      <c r="FI18" s="102"/>
      <c r="FJ18" s="102"/>
    </row>
    <row r="19" spans="1:166" s="18" customFormat="1" ht="11.25">
      <c r="A19" s="84">
        <v>1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131">
        <v>2</v>
      </c>
      <c r="V19" s="131"/>
      <c r="W19" s="131"/>
      <c r="X19" s="131"/>
      <c r="Y19" s="131"/>
      <c r="Z19" s="131"/>
      <c r="AA19" s="131"/>
      <c r="AB19" s="131"/>
      <c r="AC19" s="131"/>
      <c r="AD19" s="131">
        <v>3</v>
      </c>
      <c r="AE19" s="131"/>
      <c r="AF19" s="131"/>
      <c r="AG19" s="131"/>
      <c r="AH19" s="131"/>
      <c r="AI19" s="131"/>
      <c r="AJ19" s="131"/>
      <c r="AK19" s="131"/>
      <c r="AL19" s="131"/>
      <c r="AM19" s="131">
        <v>4</v>
      </c>
      <c r="AN19" s="131"/>
      <c r="AO19" s="131"/>
      <c r="AP19" s="131"/>
      <c r="AQ19" s="131"/>
      <c r="AR19" s="131"/>
      <c r="AS19" s="131"/>
      <c r="AT19" s="131"/>
      <c r="AU19" s="131"/>
      <c r="AV19" s="131">
        <v>5</v>
      </c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>
        <v>6</v>
      </c>
      <c r="BI19" s="131"/>
      <c r="BJ19" s="131"/>
      <c r="BK19" s="131"/>
      <c r="BL19" s="131"/>
      <c r="BM19" s="131"/>
      <c r="BN19" s="131"/>
      <c r="BO19" s="131"/>
      <c r="BP19" s="131"/>
      <c r="BQ19" s="131">
        <v>7</v>
      </c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>
        <v>8</v>
      </c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>
        <v>9</v>
      </c>
      <c r="CQ19" s="131"/>
      <c r="CR19" s="131"/>
      <c r="CS19" s="131"/>
      <c r="CT19" s="131"/>
      <c r="CU19" s="131"/>
      <c r="CV19" s="131"/>
      <c r="CW19" s="131"/>
      <c r="CX19" s="131">
        <v>10</v>
      </c>
      <c r="CY19" s="131"/>
      <c r="CZ19" s="131"/>
      <c r="DA19" s="131"/>
      <c r="DB19" s="131"/>
      <c r="DC19" s="131"/>
      <c r="DD19" s="131"/>
      <c r="DE19" s="131"/>
      <c r="DF19" s="131"/>
      <c r="DG19" s="131">
        <v>11</v>
      </c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>
        <v>12</v>
      </c>
      <c r="DS19" s="131"/>
      <c r="DT19" s="131"/>
      <c r="DU19" s="131"/>
      <c r="DV19" s="131"/>
      <c r="DW19" s="131"/>
      <c r="DX19" s="131"/>
      <c r="DY19" s="131"/>
      <c r="DZ19" s="131">
        <v>13</v>
      </c>
      <c r="EA19" s="131"/>
      <c r="EB19" s="131"/>
      <c r="EC19" s="131"/>
      <c r="ED19" s="131"/>
      <c r="EE19" s="131"/>
      <c r="EF19" s="131"/>
      <c r="EG19" s="131"/>
      <c r="EH19" s="131"/>
      <c r="EI19" s="131">
        <v>14</v>
      </c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>
        <v>15</v>
      </c>
      <c r="EU19" s="131"/>
      <c r="EV19" s="131"/>
      <c r="EW19" s="131"/>
      <c r="EX19" s="131"/>
      <c r="EY19" s="131"/>
      <c r="EZ19" s="131"/>
      <c r="FA19" s="131"/>
      <c r="FB19" s="131">
        <v>16</v>
      </c>
      <c r="FC19" s="131"/>
      <c r="FD19" s="131"/>
      <c r="FE19" s="131"/>
      <c r="FF19" s="131"/>
      <c r="FG19" s="131"/>
      <c r="FH19" s="131"/>
      <c r="FI19" s="131"/>
      <c r="FJ19" s="131"/>
    </row>
    <row r="20" spans="1:166" s="19" customFormat="1" ht="17.25" customHeight="1">
      <c r="A20" s="127" t="s">
        <v>77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08"/>
      <c r="V20" s="108"/>
      <c r="W20" s="108"/>
      <c r="X20" s="108"/>
      <c r="Y20" s="108"/>
      <c r="Z20" s="108"/>
      <c r="AA20" s="108"/>
      <c r="AB20" s="108"/>
      <c r="AC20" s="108"/>
      <c r="AD20" s="108" t="s">
        <v>65</v>
      </c>
      <c r="AE20" s="108"/>
      <c r="AF20" s="108"/>
      <c r="AG20" s="108"/>
      <c r="AH20" s="108"/>
      <c r="AI20" s="108"/>
      <c r="AJ20" s="108"/>
      <c r="AK20" s="108"/>
      <c r="AL20" s="108"/>
      <c r="AM20" s="108" t="s">
        <v>66</v>
      </c>
      <c r="AN20" s="108"/>
      <c r="AO20" s="108"/>
      <c r="AP20" s="108"/>
      <c r="AQ20" s="108"/>
      <c r="AR20" s="108"/>
      <c r="AS20" s="108"/>
      <c r="AT20" s="108"/>
      <c r="AU20" s="108"/>
      <c r="AV20" s="108" t="s">
        <v>67</v>
      </c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 t="s">
        <v>68</v>
      </c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52">
        <f>стр.1!BG33</f>
        <v>27131157</v>
      </c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08"/>
      <c r="CY20" s="108"/>
      <c r="CZ20" s="108"/>
      <c r="DA20" s="108"/>
      <c r="DB20" s="108"/>
      <c r="DC20" s="108"/>
      <c r="DD20" s="108"/>
      <c r="DE20" s="108"/>
      <c r="DF20" s="108"/>
      <c r="DG20" s="52">
        <f>стр.1!CM33</f>
        <v>27131157</v>
      </c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08"/>
      <c r="EA20" s="108"/>
      <c r="EB20" s="108"/>
      <c r="EC20" s="108"/>
      <c r="ED20" s="108"/>
      <c r="EE20" s="108"/>
      <c r="EF20" s="108"/>
      <c r="EG20" s="108"/>
      <c r="EH20" s="108"/>
      <c r="EI20" s="52">
        <f>стр.1!DS33</f>
        <v>27131157</v>
      </c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08"/>
      <c r="FC20" s="108"/>
      <c r="FD20" s="108"/>
      <c r="FE20" s="108"/>
      <c r="FF20" s="108"/>
      <c r="FG20" s="108"/>
      <c r="FH20" s="108"/>
      <c r="FI20" s="108"/>
      <c r="FJ20" s="108"/>
    </row>
    <row r="21" spans="1:166" s="23" customFormat="1" ht="42.75" customHeight="1">
      <c r="A21" s="127" t="s">
        <v>78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08"/>
      <c r="V21" s="108"/>
      <c r="W21" s="108"/>
      <c r="X21" s="108"/>
      <c r="Y21" s="108"/>
      <c r="Z21" s="108"/>
      <c r="AA21" s="108"/>
      <c r="AB21" s="108"/>
      <c r="AC21" s="108"/>
      <c r="AD21" s="108" t="s">
        <v>65</v>
      </c>
      <c r="AE21" s="108"/>
      <c r="AF21" s="108"/>
      <c r="AG21" s="108"/>
      <c r="AH21" s="108"/>
      <c r="AI21" s="108"/>
      <c r="AJ21" s="108"/>
      <c r="AK21" s="108"/>
      <c r="AL21" s="108"/>
      <c r="AM21" s="108" t="s">
        <v>66</v>
      </c>
      <c r="AN21" s="108"/>
      <c r="AO21" s="108"/>
      <c r="AP21" s="108"/>
      <c r="AQ21" s="108"/>
      <c r="AR21" s="108"/>
      <c r="AS21" s="108"/>
      <c r="AT21" s="108"/>
      <c r="AU21" s="108"/>
      <c r="AV21" s="108" t="s">
        <v>67</v>
      </c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 t="s">
        <v>69</v>
      </c>
      <c r="BI21" s="108"/>
      <c r="BJ21" s="108"/>
      <c r="BK21" s="108"/>
      <c r="BL21" s="108"/>
      <c r="BM21" s="108"/>
      <c r="BN21" s="108"/>
      <c r="BO21" s="108"/>
      <c r="BP21" s="108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52">
        <f>стр.1!BG34</f>
        <v>8193609</v>
      </c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4"/>
      <c r="CQ21" s="124"/>
      <c r="CR21" s="124"/>
      <c r="CS21" s="124"/>
      <c r="CT21" s="124"/>
      <c r="CU21" s="124"/>
      <c r="CV21" s="124"/>
      <c r="CW21" s="124"/>
      <c r="CX21" s="125"/>
      <c r="CY21" s="125"/>
      <c r="CZ21" s="125"/>
      <c r="DA21" s="125"/>
      <c r="DB21" s="125"/>
      <c r="DC21" s="125"/>
      <c r="DD21" s="125"/>
      <c r="DE21" s="125"/>
      <c r="DF21" s="125"/>
      <c r="DG21" s="52">
        <f>стр.1!CM34</f>
        <v>8193609</v>
      </c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4"/>
      <c r="DS21" s="124"/>
      <c r="DT21" s="124"/>
      <c r="DU21" s="124"/>
      <c r="DV21" s="124"/>
      <c r="DW21" s="124"/>
      <c r="DX21" s="124"/>
      <c r="DY21" s="124"/>
      <c r="DZ21" s="125"/>
      <c r="EA21" s="125"/>
      <c r="EB21" s="125"/>
      <c r="EC21" s="125"/>
      <c r="ED21" s="125"/>
      <c r="EE21" s="125"/>
      <c r="EF21" s="125"/>
      <c r="EG21" s="125"/>
      <c r="EH21" s="125"/>
      <c r="EI21" s="52">
        <f>стр.1!DS34</f>
        <v>8193609</v>
      </c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4"/>
      <c r="EU21" s="124"/>
      <c r="EV21" s="124"/>
      <c r="EW21" s="124"/>
      <c r="EX21" s="124"/>
      <c r="EY21" s="124"/>
      <c r="EZ21" s="124"/>
      <c r="FA21" s="124"/>
      <c r="FB21" s="125"/>
      <c r="FC21" s="125"/>
      <c r="FD21" s="125"/>
      <c r="FE21" s="125"/>
      <c r="FF21" s="125"/>
      <c r="FG21" s="125"/>
      <c r="FH21" s="125"/>
      <c r="FI21" s="125"/>
      <c r="FJ21" s="125"/>
    </row>
    <row r="22" spans="1:166" s="23" customFormat="1" ht="33" customHeight="1">
      <c r="A22" s="127" t="s">
        <v>79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08"/>
      <c r="V22" s="108"/>
      <c r="W22" s="108"/>
      <c r="X22" s="108"/>
      <c r="Y22" s="108"/>
      <c r="Z22" s="108"/>
      <c r="AA22" s="108"/>
      <c r="AB22" s="108"/>
      <c r="AC22" s="108"/>
      <c r="AD22" s="108" t="s">
        <v>65</v>
      </c>
      <c r="AE22" s="108"/>
      <c r="AF22" s="108"/>
      <c r="AG22" s="108"/>
      <c r="AH22" s="108"/>
      <c r="AI22" s="108"/>
      <c r="AJ22" s="108"/>
      <c r="AK22" s="108"/>
      <c r="AL22" s="108"/>
      <c r="AM22" s="108" t="s">
        <v>66</v>
      </c>
      <c r="AN22" s="108"/>
      <c r="AO22" s="108"/>
      <c r="AP22" s="108"/>
      <c r="AQ22" s="108"/>
      <c r="AR22" s="108"/>
      <c r="AS22" s="108"/>
      <c r="AT22" s="108"/>
      <c r="AU22" s="108"/>
      <c r="AV22" s="108" t="s">
        <v>67</v>
      </c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 t="s">
        <v>70</v>
      </c>
      <c r="BI22" s="108"/>
      <c r="BJ22" s="108"/>
      <c r="BK22" s="108"/>
      <c r="BL22" s="108"/>
      <c r="BM22" s="108"/>
      <c r="BN22" s="108"/>
      <c r="BO22" s="108"/>
      <c r="BP22" s="108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52" t="e">
        <f>стр.1!#REF!</f>
        <v>#REF!</v>
      </c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4"/>
      <c r="CQ22" s="124"/>
      <c r="CR22" s="124"/>
      <c r="CS22" s="124"/>
      <c r="CT22" s="124"/>
      <c r="CU22" s="124"/>
      <c r="CV22" s="124"/>
      <c r="CW22" s="124"/>
      <c r="CX22" s="125"/>
      <c r="CY22" s="125"/>
      <c r="CZ22" s="125"/>
      <c r="DA22" s="125"/>
      <c r="DB22" s="125"/>
      <c r="DC22" s="125"/>
      <c r="DD22" s="125"/>
      <c r="DE22" s="125"/>
      <c r="DF22" s="125"/>
      <c r="DG22" s="52" t="e">
        <f>стр.1!#REF!</f>
        <v>#REF!</v>
      </c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4"/>
      <c r="DS22" s="124"/>
      <c r="DT22" s="124"/>
      <c r="DU22" s="124"/>
      <c r="DV22" s="124"/>
      <c r="DW22" s="124"/>
      <c r="DX22" s="124"/>
      <c r="DY22" s="124"/>
      <c r="DZ22" s="125"/>
      <c r="EA22" s="125"/>
      <c r="EB22" s="125"/>
      <c r="EC22" s="125"/>
      <c r="ED22" s="125"/>
      <c r="EE22" s="125"/>
      <c r="EF22" s="125"/>
      <c r="EG22" s="125"/>
      <c r="EH22" s="125"/>
      <c r="EI22" s="52" t="e">
        <f>стр.1!#REF!</f>
        <v>#REF!</v>
      </c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4"/>
      <c r="EU22" s="124"/>
      <c r="EV22" s="124"/>
      <c r="EW22" s="124"/>
      <c r="EX22" s="124"/>
      <c r="EY22" s="124"/>
      <c r="EZ22" s="124"/>
      <c r="FA22" s="124"/>
      <c r="FB22" s="125"/>
      <c r="FC22" s="125"/>
      <c r="FD22" s="125"/>
      <c r="FE22" s="125"/>
      <c r="FF22" s="125"/>
      <c r="FG22" s="125"/>
      <c r="FH22" s="125"/>
      <c r="FI22" s="125"/>
      <c r="FJ22" s="125"/>
    </row>
    <row r="23" spans="1:166" s="19" customFormat="1" ht="36.75" customHeight="1">
      <c r="A23" s="127" t="s">
        <v>80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08"/>
      <c r="V23" s="108"/>
      <c r="W23" s="108"/>
      <c r="X23" s="108"/>
      <c r="Y23" s="108"/>
      <c r="Z23" s="108"/>
      <c r="AA23" s="108"/>
      <c r="AB23" s="108"/>
      <c r="AC23" s="108"/>
      <c r="AD23" s="108" t="s">
        <v>65</v>
      </c>
      <c r="AE23" s="108"/>
      <c r="AF23" s="108"/>
      <c r="AG23" s="108"/>
      <c r="AH23" s="108"/>
      <c r="AI23" s="108"/>
      <c r="AJ23" s="108"/>
      <c r="AK23" s="108"/>
      <c r="AL23" s="108"/>
      <c r="AM23" s="108" t="s">
        <v>66</v>
      </c>
      <c r="AN23" s="108"/>
      <c r="AO23" s="108"/>
      <c r="AP23" s="108"/>
      <c r="AQ23" s="108"/>
      <c r="AR23" s="108"/>
      <c r="AS23" s="108"/>
      <c r="AT23" s="108"/>
      <c r="AU23" s="108"/>
      <c r="AV23" s="108" t="s">
        <v>67</v>
      </c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 t="s">
        <v>71</v>
      </c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52">
        <f>стр.1!BG35</f>
        <v>14665471</v>
      </c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08"/>
      <c r="CY23" s="108"/>
      <c r="CZ23" s="108"/>
      <c r="DA23" s="108"/>
      <c r="DB23" s="108"/>
      <c r="DC23" s="108"/>
      <c r="DD23" s="108"/>
      <c r="DE23" s="108"/>
      <c r="DF23" s="108"/>
      <c r="DG23" s="52">
        <f>стр.1!CM35</f>
        <v>14665471</v>
      </c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08"/>
      <c r="EA23" s="108"/>
      <c r="EB23" s="108"/>
      <c r="EC23" s="108"/>
      <c r="ED23" s="108"/>
      <c r="EE23" s="108"/>
      <c r="EF23" s="108"/>
      <c r="EG23" s="108"/>
      <c r="EH23" s="108"/>
      <c r="EI23" s="52">
        <f>стр.1!DS35</f>
        <v>14665471</v>
      </c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08"/>
      <c r="FC23" s="108"/>
      <c r="FD23" s="108"/>
      <c r="FE23" s="108"/>
      <c r="FF23" s="108"/>
      <c r="FG23" s="108"/>
      <c r="FH23" s="108"/>
      <c r="FI23" s="108"/>
      <c r="FJ23" s="108"/>
    </row>
    <row r="24" spans="1:166" s="19" customFormat="1" ht="12.75" customHeight="1">
      <c r="A24" s="129" t="s">
        <v>72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08"/>
      <c r="CY24" s="108"/>
      <c r="CZ24" s="108"/>
      <c r="DA24" s="108"/>
      <c r="DB24" s="108"/>
      <c r="DC24" s="108"/>
      <c r="DD24" s="108"/>
      <c r="DE24" s="108"/>
      <c r="DF24" s="108"/>
      <c r="DG24" s="52">
        <f>стр.1!CM36</f>
        <v>0</v>
      </c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08"/>
      <c r="EA24" s="108"/>
      <c r="EB24" s="108"/>
      <c r="EC24" s="108"/>
      <c r="ED24" s="108"/>
      <c r="EE24" s="108"/>
      <c r="EF24" s="108"/>
      <c r="EG24" s="108"/>
      <c r="EH24" s="108"/>
      <c r="EI24" s="52">
        <f>стр.1!DS36</f>
        <v>0</v>
      </c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08"/>
      <c r="FC24" s="108"/>
      <c r="FD24" s="108"/>
      <c r="FE24" s="108"/>
      <c r="FF24" s="108"/>
      <c r="FG24" s="108"/>
      <c r="FH24" s="108"/>
      <c r="FI24" s="108"/>
      <c r="FJ24" s="108"/>
    </row>
    <row r="25" spans="1:166" s="19" customFormat="1" ht="36" customHeight="1">
      <c r="A25" s="127" t="s">
        <v>80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08"/>
      <c r="V25" s="108"/>
      <c r="W25" s="108"/>
      <c r="X25" s="108"/>
      <c r="Y25" s="108"/>
      <c r="Z25" s="108"/>
      <c r="AA25" s="108"/>
      <c r="AB25" s="108"/>
      <c r="AC25" s="108"/>
      <c r="AD25" s="108" t="s">
        <v>65</v>
      </c>
      <c r="AE25" s="108"/>
      <c r="AF25" s="108"/>
      <c r="AG25" s="108"/>
      <c r="AH25" s="108"/>
      <c r="AI25" s="108"/>
      <c r="AJ25" s="108"/>
      <c r="AK25" s="108"/>
      <c r="AL25" s="108"/>
      <c r="AM25" s="108" t="s">
        <v>66</v>
      </c>
      <c r="AN25" s="108"/>
      <c r="AO25" s="108"/>
      <c r="AP25" s="108"/>
      <c r="AQ25" s="108"/>
      <c r="AR25" s="108"/>
      <c r="AS25" s="108"/>
      <c r="AT25" s="108"/>
      <c r="AU25" s="108"/>
      <c r="AV25" s="108" t="s">
        <v>67</v>
      </c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 t="s">
        <v>71</v>
      </c>
      <c r="BI25" s="108"/>
      <c r="BJ25" s="108"/>
      <c r="BK25" s="108"/>
      <c r="BL25" s="108"/>
      <c r="BM25" s="108"/>
      <c r="BN25" s="108"/>
      <c r="BO25" s="108"/>
      <c r="BP25" s="108"/>
      <c r="BQ25" s="120" t="s">
        <v>73</v>
      </c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52">
        <f>стр.1!BG37</f>
        <v>7500000</v>
      </c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08"/>
      <c r="CY25" s="108"/>
      <c r="CZ25" s="108"/>
      <c r="DA25" s="108"/>
      <c r="DB25" s="108"/>
      <c r="DC25" s="108"/>
      <c r="DD25" s="108"/>
      <c r="DE25" s="108"/>
      <c r="DF25" s="108"/>
      <c r="DG25" s="52">
        <f>стр.1!CM37</f>
        <v>7500000</v>
      </c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08"/>
      <c r="EA25" s="108"/>
      <c r="EB25" s="108"/>
      <c r="EC25" s="108"/>
      <c r="ED25" s="108"/>
      <c r="EE25" s="108"/>
      <c r="EF25" s="108"/>
      <c r="EG25" s="108"/>
      <c r="EH25" s="108"/>
      <c r="EI25" s="52">
        <f>стр.1!DS37</f>
        <v>7500000</v>
      </c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08"/>
      <c r="FC25" s="108"/>
      <c r="FD25" s="108"/>
      <c r="FE25" s="108"/>
      <c r="FF25" s="108"/>
      <c r="FG25" s="108"/>
      <c r="FH25" s="108"/>
      <c r="FI25" s="108"/>
      <c r="FJ25" s="108"/>
    </row>
    <row r="26" spans="1:166" s="19" customFormat="1" ht="26.25" customHeight="1">
      <c r="A26" s="135" t="s">
        <v>92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08"/>
      <c r="V26" s="108"/>
      <c r="W26" s="108"/>
      <c r="X26" s="108"/>
      <c r="Y26" s="108"/>
      <c r="Z26" s="108"/>
      <c r="AA26" s="108"/>
      <c r="AB26" s="108"/>
      <c r="AC26" s="108"/>
      <c r="AD26" s="108" t="s">
        <v>65</v>
      </c>
      <c r="AE26" s="108"/>
      <c r="AF26" s="108"/>
      <c r="AG26" s="108"/>
      <c r="AH26" s="108"/>
      <c r="AI26" s="108"/>
      <c r="AJ26" s="108"/>
      <c r="AK26" s="108"/>
      <c r="AL26" s="108"/>
      <c r="AM26" s="108" t="s">
        <v>66</v>
      </c>
      <c r="AN26" s="108"/>
      <c r="AO26" s="108"/>
      <c r="AP26" s="108"/>
      <c r="AQ26" s="108"/>
      <c r="AR26" s="108"/>
      <c r="AS26" s="108"/>
      <c r="AT26" s="108"/>
      <c r="AU26" s="108"/>
      <c r="AV26" s="108" t="s">
        <v>67</v>
      </c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 t="s">
        <v>74</v>
      </c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52">
        <f>стр.1!BG38</f>
        <v>510000</v>
      </c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08"/>
      <c r="CY26" s="108"/>
      <c r="CZ26" s="108"/>
      <c r="DA26" s="108"/>
      <c r="DB26" s="108"/>
      <c r="DC26" s="108"/>
      <c r="DD26" s="108"/>
      <c r="DE26" s="108"/>
      <c r="DF26" s="108"/>
      <c r="DG26" s="52">
        <f>стр.1!CM38</f>
        <v>510000</v>
      </c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08"/>
      <c r="EA26" s="108"/>
      <c r="EB26" s="108"/>
      <c r="EC26" s="108"/>
      <c r="ED26" s="108"/>
      <c r="EE26" s="108"/>
      <c r="EF26" s="108"/>
      <c r="EG26" s="108"/>
      <c r="EH26" s="108"/>
      <c r="EI26" s="52">
        <f>стр.1!DS38</f>
        <v>510000</v>
      </c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08"/>
      <c r="FC26" s="108"/>
      <c r="FD26" s="108"/>
      <c r="FE26" s="108"/>
      <c r="FF26" s="108"/>
      <c r="FG26" s="108"/>
      <c r="FH26" s="108"/>
      <c r="FI26" s="108"/>
      <c r="FJ26" s="108"/>
    </row>
    <row r="27" spans="1:166" s="19" customFormat="1" ht="11.25" customHeight="1">
      <c r="A27" s="130" t="s">
        <v>93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08"/>
      <c r="V27" s="108"/>
      <c r="W27" s="108"/>
      <c r="X27" s="108"/>
      <c r="Y27" s="108"/>
      <c r="Z27" s="108"/>
      <c r="AA27" s="108"/>
      <c r="AB27" s="108"/>
      <c r="AC27" s="108"/>
      <c r="AD27" s="108" t="s">
        <v>65</v>
      </c>
      <c r="AE27" s="108"/>
      <c r="AF27" s="108"/>
      <c r="AG27" s="108"/>
      <c r="AH27" s="108"/>
      <c r="AI27" s="108"/>
      <c r="AJ27" s="108"/>
      <c r="AK27" s="108"/>
      <c r="AL27" s="108"/>
      <c r="AM27" s="108" t="s">
        <v>66</v>
      </c>
      <c r="AN27" s="108"/>
      <c r="AO27" s="108"/>
      <c r="AP27" s="108"/>
      <c r="AQ27" s="108"/>
      <c r="AR27" s="108"/>
      <c r="AS27" s="108"/>
      <c r="AT27" s="108"/>
      <c r="AU27" s="108"/>
      <c r="AV27" s="108" t="s">
        <v>67</v>
      </c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 t="s">
        <v>75</v>
      </c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52">
        <f>стр.1!BG39</f>
        <v>225000</v>
      </c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08"/>
      <c r="CY27" s="108"/>
      <c r="CZ27" s="108"/>
      <c r="DA27" s="108"/>
      <c r="DB27" s="108"/>
      <c r="DC27" s="108"/>
      <c r="DD27" s="108"/>
      <c r="DE27" s="108"/>
      <c r="DF27" s="108"/>
      <c r="DG27" s="52">
        <f>стр.1!CM39</f>
        <v>225000</v>
      </c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08"/>
      <c r="EA27" s="108"/>
      <c r="EB27" s="108"/>
      <c r="EC27" s="108"/>
      <c r="ED27" s="108"/>
      <c r="EE27" s="108"/>
      <c r="EF27" s="108"/>
      <c r="EG27" s="108"/>
      <c r="EH27" s="108"/>
      <c r="EI27" s="52">
        <f>стр.1!DS39</f>
        <v>225000</v>
      </c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08"/>
      <c r="FC27" s="108"/>
      <c r="FD27" s="108"/>
      <c r="FE27" s="108"/>
      <c r="FF27" s="108"/>
      <c r="FG27" s="108"/>
      <c r="FH27" s="108"/>
      <c r="FI27" s="108"/>
      <c r="FJ27" s="108"/>
    </row>
    <row r="28" spans="1:166" s="19" customFormat="1" ht="12" customHeight="1">
      <c r="A28" s="130" t="s">
        <v>94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08"/>
      <c r="V28" s="108"/>
      <c r="W28" s="108"/>
      <c r="X28" s="108"/>
      <c r="Y28" s="108"/>
      <c r="Z28" s="108"/>
      <c r="AA28" s="108"/>
      <c r="AB28" s="108"/>
      <c r="AC28" s="108"/>
      <c r="AD28" s="108" t="s">
        <v>65</v>
      </c>
      <c r="AE28" s="108"/>
      <c r="AF28" s="108"/>
      <c r="AG28" s="108"/>
      <c r="AH28" s="108"/>
      <c r="AI28" s="108"/>
      <c r="AJ28" s="108"/>
      <c r="AK28" s="108"/>
      <c r="AL28" s="108"/>
      <c r="AM28" s="108" t="s">
        <v>66</v>
      </c>
      <c r="AN28" s="108"/>
      <c r="AO28" s="108"/>
      <c r="AP28" s="108"/>
      <c r="AQ28" s="108"/>
      <c r="AR28" s="108"/>
      <c r="AS28" s="108"/>
      <c r="AT28" s="108"/>
      <c r="AU28" s="108"/>
      <c r="AV28" s="108" t="s">
        <v>67</v>
      </c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 t="s">
        <v>76</v>
      </c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52">
        <f>стр.1!BG40</f>
        <v>50000</v>
      </c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08"/>
      <c r="CY28" s="108"/>
      <c r="CZ28" s="108"/>
      <c r="DA28" s="108"/>
      <c r="DB28" s="108"/>
      <c r="DC28" s="108"/>
      <c r="DD28" s="108"/>
      <c r="DE28" s="108"/>
      <c r="DF28" s="108"/>
      <c r="DG28" s="52">
        <f>стр.1!CM40</f>
        <v>50000</v>
      </c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08"/>
      <c r="EA28" s="108"/>
      <c r="EB28" s="108"/>
      <c r="EC28" s="108"/>
      <c r="ED28" s="108"/>
      <c r="EE28" s="108"/>
      <c r="EF28" s="108"/>
      <c r="EG28" s="108"/>
      <c r="EH28" s="108"/>
      <c r="EI28" s="52">
        <f>стр.1!DS40</f>
        <v>50000</v>
      </c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08"/>
      <c r="FC28" s="108"/>
      <c r="FD28" s="108"/>
      <c r="FE28" s="108"/>
      <c r="FF28" s="108"/>
      <c r="FG28" s="108"/>
      <c r="FH28" s="108"/>
      <c r="FI28" s="108"/>
      <c r="FJ28" s="108"/>
    </row>
    <row r="29" spans="1:166" s="19" customFormat="1" ht="13.5" customHeight="1">
      <c r="A29" s="128" t="s">
        <v>37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 t="s">
        <v>39</v>
      </c>
      <c r="CQ29" s="126"/>
      <c r="CR29" s="126"/>
      <c r="CS29" s="126"/>
      <c r="CT29" s="126"/>
      <c r="CU29" s="126"/>
      <c r="CV29" s="126"/>
      <c r="CW29" s="126"/>
      <c r="CX29" s="108" t="s">
        <v>39</v>
      </c>
      <c r="CY29" s="108"/>
      <c r="CZ29" s="108"/>
      <c r="DA29" s="108"/>
      <c r="DB29" s="108"/>
      <c r="DC29" s="108"/>
      <c r="DD29" s="108"/>
      <c r="DE29" s="108"/>
      <c r="DF29" s="108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 t="s">
        <v>39</v>
      </c>
      <c r="DS29" s="126"/>
      <c r="DT29" s="126"/>
      <c r="DU29" s="126"/>
      <c r="DV29" s="126"/>
      <c r="DW29" s="126"/>
      <c r="DX29" s="126"/>
      <c r="DY29" s="126"/>
      <c r="DZ29" s="108" t="s">
        <v>39</v>
      </c>
      <c r="EA29" s="108"/>
      <c r="EB29" s="108"/>
      <c r="EC29" s="108"/>
      <c r="ED29" s="108"/>
      <c r="EE29" s="108"/>
      <c r="EF29" s="108"/>
      <c r="EG29" s="108"/>
      <c r="EH29" s="108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 t="s">
        <v>39</v>
      </c>
      <c r="EU29" s="126"/>
      <c r="EV29" s="126"/>
      <c r="EW29" s="126"/>
      <c r="EX29" s="126"/>
      <c r="EY29" s="126"/>
      <c r="EZ29" s="126"/>
      <c r="FA29" s="126"/>
      <c r="FB29" s="108" t="s">
        <v>39</v>
      </c>
      <c r="FC29" s="108"/>
      <c r="FD29" s="108"/>
      <c r="FE29" s="108"/>
      <c r="FF29" s="108"/>
      <c r="FG29" s="108"/>
      <c r="FH29" s="108"/>
      <c r="FI29" s="108"/>
      <c r="FJ29" s="108"/>
    </row>
    <row r="30" spans="1:166" s="19" customFormat="1" ht="11.25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 t="s">
        <v>36</v>
      </c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40"/>
      <c r="CE30" s="132" t="e">
        <f>CE28+CE27+CE26+CE23+CE22+CE21+CE20</f>
        <v>#REF!</v>
      </c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1" t="s">
        <v>39</v>
      </c>
      <c r="CQ30" s="131"/>
      <c r="CR30" s="131"/>
      <c r="CS30" s="131"/>
      <c r="CT30" s="131"/>
      <c r="CU30" s="131"/>
      <c r="CV30" s="131"/>
      <c r="CW30" s="131"/>
      <c r="CX30" s="134" t="s">
        <v>39</v>
      </c>
      <c r="CY30" s="134"/>
      <c r="CZ30" s="134"/>
      <c r="DA30" s="134"/>
      <c r="DB30" s="134"/>
      <c r="DC30" s="134"/>
      <c r="DD30" s="134"/>
      <c r="DE30" s="134"/>
      <c r="DF30" s="134"/>
      <c r="DG30" s="132" t="e">
        <f>DG28+DG27+DG26+DG23+DG22+DG21+DG20</f>
        <v>#REF!</v>
      </c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1" t="s">
        <v>39</v>
      </c>
      <c r="DS30" s="131"/>
      <c r="DT30" s="131"/>
      <c r="DU30" s="131"/>
      <c r="DV30" s="131"/>
      <c r="DW30" s="131"/>
      <c r="DX30" s="131"/>
      <c r="DY30" s="131"/>
      <c r="DZ30" s="134" t="s">
        <v>39</v>
      </c>
      <c r="EA30" s="134"/>
      <c r="EB30" s="134"/>
      <c r="EC30" s="134"/>
      <c r="ED30" s="134"/>
      <c r="EE30" s="134"/>
      <c r="EF30" s="134"/>
      <c r="EG30" s="134"/>
      <c r="EH30" s="134"/>
      <c r="EI30" s="132" t="e">
        <f>EI28+EI27+EI26+EI23+EI22+EI21+EI20</f>
        <v>#REF!</v>
      </c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1" t="s">
        <v>39</v>
      </c>
      <c r="EU30" s="131"/>
      <c r="EV30" s="131"/>
      <c r="EW30" s="131"/>
      <c r="EX30" s="131"/>
      <c r="EY30" s="131"/>
      <c r="EZ30" s="131"/>
      <c r="FA30" s="131"/>
      <c r="FB30" s="134" t="s">
        <v>39</v>
      </c>
      <c r="FC30" s="134"/>
      <c r="FD30" s="134"/>
      <c r="FE30" s="134"/>
      <c r="FF30" s="134"/>
      <c r="FG30" s="134"/>
      <c r="FH30" s="134"/>
      <c r="FI30" s="134"/>
      <c r="FJ30" s="134"/>
    </row>
    <row r="31" spans="1:166" ht="18" customHeight="1"/>
    <row r="33" ht="14.25" customHeight="1"/>
  </sheetData>
  <mergeCells count="240">
    <mergeCell ref="A11:FJ11"/>
    <mergeCell ref="A12:FJ12"/>
    <mergeCell ref="ET27:FA27"/>
    <mergeCell ref="FB27:FJ27"/>
    <mergeCell ref="CP27:CW27"/>
    <mergeCell ref="CX27:DF27"/>
    <mergeCell ref="EI27:ES27"/>
    <mergeCell ref="ET26:FA26"/>
    <mergeCell ref="DG26:DQ26"/>
    <mergeCell ref="DR26:DY26"/>
    <mergeCell ref="DR27:DY27"/>
    <mergeCell ref="DZ27:EH27"/>
    <mergeCell ref="AE13:DT13"/>
    <mergeCell ref="A30:CD30"/>
    <mergeCell ref="BH27:BP27"/>
    <mergeCell ref="BQ27:CD27"/>
    <mergeCell ref="AM27:AU27"/>
    <mergeCell ref="AV27:BG27"/>
    <mergeCell ref="BQ26:CD26"/>
    <mergeCell ref="CE27:CO27"/>
    <mergeCell ref="CP26:CW26"/>
    <mergeCell ref="CX26:DF26"/>
    <mergeCell ref="DG27:DQ27"/>
    <mergeCell ref="DZ26:EH26"/>
    <mergeCell ref="CE26:CO26"/>
    <mergeCell ref="DZ25:EH25"/>
    <mergeCell ref="EI25:ES25"/>
    <mergeCell ref="EI26:ES26"/>
    <mergeCell ref="ET25:FA25"/>
    <mergeCell ref="FB25:FJ25"/>
    <mergeCell ref="A26:T26"/>
    <mergeCell ref="U26:AC26"/>
    <mergeCell ref="AD26:AL26"/>
    <mergeCell ref="AM26:AU26"/>
    <mergeCell ref="AV26:BG26"/>
    <mergeCell ref="BH26:BP26"/>
    <mergeCell ref="FB26:FJ26"/>
    <mergeCell ref="AM25:AU25"/>
    <mergeCell ref="AV25:BG25"/>
    <mergeCell ref="BH25:BP25"/>
    <mergeCell ref="BQ25:CD25"/>
    <mergeCell ref="CE25:CO25"/>
    <mergeCell ref="CP25:CW25"/>
    <mergeCell ref="CX25:DF25"/>
    <mergeCell ref="DG25:DQ25"/>
    <mergeCell ref="DR25:DY25"/>
    <mergeCell ref="CE23:CO23"/>
    <mergeCell ref="CP23:CW23"/>
    <mergeCell ref="CX23:DF23"/>
    <mergeCell ref="DG23:DQ23"/>
    <mergeCell ref="DR23:DY23"/>
    <mergeCell ref="DZ23:EH23"/>
    <mergeCell ref="EI23:ES23"/>
    <mergeCell ref="ET23:FA23"/>
    <mergeCell ref="FB23:FJ23"/>
    <mergeCell ref="FB30:FJ30"/>
    <mergeCell ref="A20:T20"/>
    <mergeCell ref="U20:AC20"/>
    <mergeCell ref="AD20:AL20"/>
    <mergeCell ref="AM20:AU20"/>
    <mergeCell ref="AV20:BG20"/>
    <mergeCell ref="BH20:BP20"/>
    <mergeCell ref="BQ20:CD20"/>
    <mergeCell ref="CE20:CO20"/>
    <mergeCell ref="FB29:FJ29"/>
    <mergeCell ref="CP20:CW20"/>
    <mergeCell ref="CX20:DF20"/>
    <mergeCell ref="DG20:DQ20"/>
    <mergeCell ref="DR20:DY20"/>
    <mergeCell ref="DZ20:EH20"/>
    <mergeCell ref="EI20:ES20"/>
    <mergeCell ref="A21:T21"/>
    <mergeCell ref="U21:AC21"/>
    <mergeCell ref="AD21:AL21"/>
    <mergeCell ref="AM21:AU21"/>
    <mergeCell ref="AV21:BG21"/>
    <mergeCell ref="BH21:BP21"/>
    <mergeCell ref="CP21:CW21"/>
    <mergeCell ref="CX21:DF21"/>
    <mergeCell ref="EI30:ES30"/>
    <mergeCell ref="ET30:FA30"/>
    <mergeCell ref="DZ28:EH28"/>
    <mergeCell ref="EI28:ES28"/>
    <mergeCell ref="EI29:ES29"/>
    <mergeCell ref="ET29:FA29"/>
    <mergeCell ref="CE30:CO30"/>
    <mergeCell ref="CP30:CW30"/>
    <mergeCell ref="CX30:DF30"/>
    <mergeCell ref="DG30:DQ30"/>
    <mergeCell ref="DR30:DY30"/>
    <mergeCell ref="DZ30:EH30"/>
    <mergeCell ref="BQ28:CD28"/>
    <mergeCell ref="CE28:CO28"/>
    <mergeCell ref="CP28:CW28"/>
    <mergeCell ref="CX28:DF28"/>
    <mergeCell ref="FB28:FJ28"/>
    <mergeCell ref="DG28:DQ28"/>
    <mergeCell ref="ET28:FA28"/>
    <mergeCell ref="DR28:DY28"/>
    <mergeCell ref="DG29:DQ29"/>
    <mergeCell ref="DR29:DY29"/>
    <mergeCell ref="DZ29:EH29"/>
    <mergeCell ref="BQ29:CD29"/>
    <mergeCell ref="CE29:CO29"/>
    <mergeCell ref="CP29:CW29"/>
    <mergeCell ref="CX29:DF29"/>
    <mergeCell ref="CP24:CW24"/>
    <mergeCell ref="CX24:DF24"/>
    <mergeCell ref="DG24:DQ24"/>
    <mergeCell ref="DR24:DY24"/>
    <mergeCell ref="ET19:FA19"/>
    <mergeCell ref="FB19:FJ19"/>
    <mergeCell ref="DZ24:EH24"/>
    <mergeCell ref="EI24:ES24"/>
    <mergeCell ref="DG19:DQ19"/>
    <mergeCell ref="DR19:DY19"/>
    <mergeCell ref="DZ19:EH19"/>
    <mergeCell ref="EI19:ES19"/>
    <mergeCell ref="DZ22:EH22"/>
    <mergeCell ref="EI22:ES22"/>
    <mergeCell ref="ET24:FA24"/>
    <mergeCell ref="FB24:FJ24"/>
    <mergeCell ref="ET20:FA20"/>
    <mergeCell ref="FB20:FJ20"/>
    <mergeCell ref="ET21:FA21"/>
    <mergeCell ref="FB21:FJ21"/>
    <mergeCell ref="DG21:DQ21"/>
    <mergeCell ref="DR21:DY21"/>
    <mergeCell ref="DZ21:EH21"/>
    <mergeCell ref="EI21:ES21"/>
    <mergeCell ref="FB18:FJ18"/>
    <mergeCell ref="DZ18:EH18"/>
    <mergeCell ref="EI18:ES18"/>
    <mergeCell ref="EY16:FJ16"/>
    <mergeCell ref="EI17:FJ17"/>
    <mergeCell ref="EI16:EU16"/>
    <mergeCell ref="EV16:EX16"/>
    <mergeCell ref="CP18:CW18"/>
    <mergeCell ref="CE17:DF17"/>
    <mergeCell ref="CX18:DF18"/>
    <mergeCell ref="DG18:DQ18"/>
    <mergeCell ref="DR18:DY18"/>
    <mergeCell ref="DG17:EH17"/>
    <mergeCell ref="CE16:CQ16"/>
    <mergeCell ref="CR16:CT16"/>
    <mergeCell ref="CU16:DF16"/>
    <mergeCell ref="DG16:DS16"/>
    <mergeCell ref="CE18:CO18"/>
    <mergeCell ref="AM29:AU29"/>
    <mergeCell ref="AV29:BG29"/>
    <mergeCell ref="BH29:BP29"/>
    <mergeCell ref="BH28:BP28"/>
    <mergeCell ref="AV28:BG28"/>
    <mergeCell ref="AM28:AU28"/>
    <mergeCell ref="DT16:DV16"/>
    <mergeCell ref="DW16:EH16"/>
    <mergeCell ref="ET18:FA18"/>
    <mergeCell ref="CP19:CW19"/>
    <mergeCell ref="CX19:DF19"/>
    <mergeCell ref="AD15:BP17"/>
    <mergeCell ref="BQ15:CD18"/>
    <mergeCell ref="CE15:FJ15"/>
    <mergeCell ref="AM19:AU19"/>
    <mergeCell ref="AV19:BG19"/>
    <mergeCell ref="BH19:BP19"/>
    <mergeCell ref="BQ19:CD19"/>
    <mergeCell ref="CE19:CO19"/>
    <mergeCell ref="BQ24:CD24"/>
    <mergeCell ref="CE24:CO24"/>
    <mergeCell ref="BQ21:CD21"/>
    <mergeCell ref="CE21:CO21"/>
    <mergeCell ref="BQ23:CD23"/>
    <mergeCell ref="BH24:BP24"/>
    <mergeCell ref="AV24:BG24"/>
    <mergeCell ref="AM24:AU24"/>
    <mergeCell ref="AD24:AL24"/>
    <mergeCell ref="BH18:BP18"/>
    <mergeCell ref="AV18:BG18"/>
    <mergeCell ref="AM18:AU18"/>
    <mergeCell ref="AD18:AL18"/>
    <mergeCell ref="AD19:AL19"/>
    <mergeCell ref="AD23:AL23"/>
    <mergeCell ref="AM23:AU23"/>
    <mergeCell ref="AV23:BG23"/>
    <mergeCell ref="BH23:BP23"/>
    <mergeCell ref="A15:T18"/>
    <mergeCell ref="A19:T19"/>
    <mergeCell ref="A29:AC29"/>
    <mergeCell ref="AD29:AL29"/>
    <mergeCell ref="U28:AC28"/>
    <mergeCell ref="U15:AC18"/>
    <mergeCell ref="A24:T24"/>
    <mergeCell ref="A28:T28"/>
    <mergeCell ref="U19:AC19"/>
    <mergeCell ref="U24:AC24"/>
    <mergeCell ref="AD28:AL28"/>
    <mergeCell ref="A23:T23"/>
    <mergeCell ref="U23:AC23"/>
    <mergeCell ref="A25:T25"/>
    <mergeCell ref="U25:AC25"/>
    <mergeCell ref="AD25:AL25"/>
    <mergeCell ref="A27:T27"/>
    <mergeCell ref="U27:AC27"/>
    <mergeCell ref="AD27:AL27"/>
    <mergeCell ref="ET22:FA22"/>
    <mergeCell ref="FB22:FJ22"/>
    <mergeCell ref="BQ22:CD22"/>
    <mergeCell ref="CE22:CO22"/>
    <mergeCell ref="CP22:CW22"/>
    <mergeCell ref="CX22:DF22"/>
    <mergeCell ref="DG22:DQ22"/>
    <mergeCell ref="DR22:DY22"/>
    <mergeCell ref="A22:T22"/>
    <mergeCell ref="U22:AC22"/>
    <mergeCell ref="AD22:AL22"/>
    <mergeCell ref="AM22:AU22"/>
    <mergeCell ref="AV22:BG22"/>
    <mergeCell ref="BH22:BP22"/>
    <mergeCell ref="A4:CH4"/>
    <mergeCell ref="CI4:EX4"/>
    <mergeCell ref="A5:CH5"/>
    <mergeCell ref="CI5:EX5"/>
    <mergeCell ref="A6:DB6"/>
    <mergeCell ref="DE6:EG6"/>
    <mergeCell ref="A1:CH1"/>
    <mergeCell ref="CI1:EX1"/>
    <mergeCell ref="A2:CH2"/>
    <mergeCell ref="CI2:EX2"/>
    <mergeCell ref="A3:CH3"/>
    <mergeCell ref="CI3:EX3"/>
    <mergeCell ref="A9:EX9"/>
    <mergeCell ref="A7:CH7"/>
    <mergeCell ref="CI7:DB7"/>
    <mergeCell ref="DE7:EG7"/>
    <mergeCell ref="A8:CI8"/>
    <mergeCell ref="CK8:CN8"/>
    <mergeCell ref="CQ8:DI8"/>
    <mergeCell ref="DJ8:DL8"/>
    <mergeCell ref="DM8:DO8"/>
    <mergeCell ref="DP8:DR8"/>
  </mergeCells>
  <pageMargins left="0.39370078740157483" right="0.39370078740157483" top="0.78740157480314965" bottom="0.39370078740157483" header="0.19685039370078741" footer="0.19685039370078741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J22"/>
  <sheetViews>
    <sheetView view="pageBreakPreview" zoomScale="115" zoomScaleSheetLayoutView="115" workbookViewId="0">
      <selection activeCell="A7" sqref="A1:IV7"/>
    </sheetView>
  </sheetViews>
  <sheetFormatPr defaultColWidth="0.85546875" defaultRowHeight="12"/>
  <cols>
    <col min="1" max="16384" width="0.85546875" style="1"/>
  </cols>
  <sheetData>
    <row r="1" spans="1:126">
      <c r="A1" s="1" t="s">
        <v>20</v>
      </c>
    </row>
    <row r="2" spans="1:126">
      <c r="A2" s="1" t="s">
        <v>21</v>
      </c>
      <c r="AD2" s="21"/>
      <c r="AE2" s="2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</row>
    <row r="3" spans="1:126" s="17" customFormat="1" ht="10.5">
      <c r="AF3" s="53" t="s">
        <v>22</v>
      </c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S3" s="53" t="s">
        <v>3</v>
      </c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I3" s="53" t="s">
        <v>54</v>
      </c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</row>
    <row r="5" spans="1:126">
      <c r="A5" s="1" t="s">
        <v>23</v>
      </c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</row>
    <row r="6" spans="1:126" s="17" customFormat="1" ht="10.5">
      <c r="AF6" s="53" t="s">
        <v>22</v>
      </c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S6" s="53" t="s">
        <v>54</v>
      </c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X6" s="53" t="s">
        <v>24</v>
      </c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</row>
    <row r="7" spans="1:126">
      <c r="B7" s="2" t="s">
        <v>5</v>
      </c>
      <c r="C7" s="47"/>
      <c r="D7" s="47"/>
      <c r="E7" s="47"/>
      <c r="F7" s="47"/>
      <c r="G7" s="1" t="s">
        <v>5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8">
        <v>20</v>
      </c>
      <c r="AC7" s="48"/>
      <c r="AD7" s="48"/>
      <c r="AE7" s="49"/>
      <c r="AF7" s="49"/>
      <c r="AG7" s="49"/>
      <c r="AH7" s="50" t="s">
        <v>6</v>
      </c>
      <c r="AI7" s="50"/>
      <c r="AJ7" s="50"/>
    </row>
    <row r="11" spans="1:126">
      <c r="A11" s="4" t="s">
        <v>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126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</row>
    <row r="13" spans="1:126" s="3" customFormat="1" ht="10.5">
      <c r="A13" s="71" t="s">
        <v>55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</row>
    <row r="14" spans="1:126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</row>
    <row r="15" spans="1:126" s="3" customFormat="1" ht="10.5">
      <c r="A15" s="71" t="s">
        <v>56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</row>
    <row r="16" spans="1:126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</row>
    <row r="17" spans="1:166" s="3" customFormat="1" ht="10.5">
      <c r="A17" s="71" t="s">
        <v>3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W17" s="71" t="s">
        <v>4</v>
      </c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</row>
    <row r="18" spans="1:166">
      <c r="B18" s="2" t="s">
        <v>5</v>
      </c>
      <c r="C18" s="47"/>
      <c r="D18" s="47"/>
      <c r="E18" s="47"/>
      <c r="F18" s="47"/>
      <c r="G18" s="1" t="s">
        <v>5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8">
        <v>20</v>
      </c>
      <c r="AC18" s="48"/>
      <c r="AD18" s="48"/>
      <c r="AE18" s="49"/>
      <c r="AF18" s="49"/>
      <c r="AG18" s="49"/>
      <c r="AH18" s="50" t="s">
        <v>6</v>
      </c>
      <c r="AI18" s="50"/>
      <c r="AJ18" s="50"/>
    </row>
    <row r="21" spans="1:166" s="6" customFormat="1" ht="24.75" customHeight="1">
      <c r="A21" s="142" t="s">
        <v>57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</row>
    <row r="22" spans="1:166" ht="3" customHeight="1"/>
  </sheetData>
  <mergeCells count="31">
    <mergeCell ref="CI2:DL2"/>
    <mergeCell ref="CI3:DL3"/>
    <mergeCell ref="C18:F18"/>
    <mergeCell ref="CX6:DV6"/>
    <mergeCell ref="AF2:BQ2"/>
    <mergeCell ref="AF3:BQ3"/>
    <mergeCell ref="AB18:AD18"/>
    <mergeCell ref="CX5:DV5"/>
    <mergeCell ref="BS6:CV6"/>
    <mergeCell ref="A12:BP12"/>
    <mergeCell ref="AF6:BQ6"/>
    <mergeCell ref="W17:AY17"/>
    <mergeCell ref="I7:AA7"/>
    <mergeCell ref="BS2:CG2"/>
    <mergeCell ref="A14:BP14"/>
    <mergeCell ref="A16:T16"/>
    <mergeCell ref="A21:FJ21"/>
    <mergeCell ref="AH18:AJ18"/>
    <mergeCell ref="I18:AA18"/>
    <mergeCell ref="AB7:AD7"/>
    <mergeCell ref="AE7:AG7"/>
    <mergeCell ref="AH7:AJ7"/>
    <mergeCell ref="A17:T17"/>
    <mergeCell ref="W16:AY16"/>
    <mergeCell ref="AE18:AG18"/>
    <mergeCell ref="BS3:CG3"/>
    <mergeCell ref="A15:BP15"/>
    <mergeCell ref="C7:F7"/>
    <mergeCell ref="AF5:BQ5"/>
    <mergeCell ref="A13:BP13"/>
    <mergeCell ref="BS5:CV5"/>
  </mergeCells>
  <pageMargins left="0.39370078740157483" right="0.39370078740157483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стр.1</vt:lpstr>
      <vt:lpstr>стр.2</vt:lpstr>
      <vt:lpstr>стр.3_4</vt:lpstr>
      <vt:lpstr>стр.1!Область_печати</vt:lpstr>
      <vt:lpstr>стр.2!Область_печати</vt:lpstr>
      <vt:lpstr>стр.3_4!Область_печати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2020-02-01T11:42:31Z</cp:lastPrinted>
  <dcterms:created xsi:type="dcterms:W3CDTF">2010-09-22T07:19:29Z</dcterms:created>
  <dcterms:modified xsi:type="dcterms:W3CDTF">2022-10-28T07:04:45Z</dcterms:modified>
</cp:coreProperties>
</file>